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人事係\任用係\任用係DATA\教授選考（助手ＤＢ公募含む）\皮膚科学R2.4\01-3_実績について各委員に照会\"/>
    </mc:Choice>
  </mc:AlternateContent>
  <bookViews>
    <workbookView xWindow="0" yWindow="0" windowWidth="18060" windowHeight="13020" tabRatio="791"/>
  </bookViews>
  <sheets>
    <sheet name="皮膚科学過去５年間の治療症例数" sheetId="159" r:id="rId1"/>
    <sheet name="代表10症例一覧" sheetId="9" r:id="rId2"/>
    <sheet name="例）" sheetId="7" r:id="rId3"/>
    <sheet name="No1" sheetId="149" r:id="rId4"/>
    <sheet name="No2" sheetId="150" r:id="rId5"/>
    <sheet name="No3" sheetId="151" r:id="rId6"/>
    <sheet name="No4" sheetId="152" r:id="rId7"/>
    <sheet name="No5" sheetId="153" r:id="rId8"/>
    <sheet name="No6" sheetId="154" r:id="rId9"/>
    <sheet name="No7" sheetId="155" r:id="rId10"/>
    <sheet name="No8" sheetId="156" r:id="rId11"/>
    <sheet name="No9" sheetId="157" r:id="rId12"/>
    <sheet name="No10" sheetId="158" r:id="rId13"/>
  </sheets>
  <definedNames>
    <definedName name="_xlnm.Print_Area" localSheetId="3">'No1'!$A$2:$L$48</definedName>
    <definedName name="_xlnm.Print_Area" localSheetId="12">'No10'!$A$2:$L$48</definedName>
    <definedName name="_xlnm.Print_Area" localSheetId="4">'No2'!$A$2:$L$48</definedName>
    <definedName name="_xlnm.Print_Area" localSheetId="5">'No3'!$A$2:$L$48</definedName>
    <definedName name="_xlnm.Print_Area" localSheetId="6">'No4'!$A$2:$L$48</definedName>
    <definedName name="_xlnm.Print_Area" localSheetId="7">'No5'!$A$2:$L$48</definedName>
    <definedName name="_xlnm.Print_Area" localSheetId="8">'No6'!$A$2:$L$48</definedName>
    <definedName name="_xlnm.Print_Area" localSheetId="9">'No7'!$A$2:$L$48</definedName>
    <definedName name="_xlnm.Print_Area" localSheetId="10">'No8'!$A$2:$L$48</definedName>
    <definedName name="_xlnm.Print_Area" localSheetId="11">'No9'!$A$2:$L$48</definedName>
    <definedName name="_xlnm.Print_Area" localSheetId="1">代表10症例一覧!$A$1:$M$19</definedName>
    <definedName name="_xlnm.Print_Area" localSheetId="0">皮膚科学過去５年間の治療症例数!$A$1:$I$53</definedName>
    <definedName name="_xlnm.Print_Area" localSheetId="2">'例）'!$A$2:$L$48</definedName>
    <definedName name="_xlnm.Print_Titles" localSheetId="1">代表10症例一覧!$2:$5</definedName>
  </definedNames>
  <calcPr calcId="162913"/>
</workbook>
</file>

<file path=xl/calcChain.xml><?xml version="1.0" encoding="utf-8"?>
<calcChain xmlns="http://schemas.openxmlformats.org/spreadsheetml/2006/main">
  <c r="G8" i="149" l="1"/>
  <c r="C6" i="149"/>
  <c r="E4" i="153"/>
  <c r="B8" i="152"/>
  <c r="C4" i="156"/>
  <c r="E4" i="152"/>
  <c r="B8" i="154"/>
  <c r="C6" i="154"/>
  <c r="C4" i="152"/>
  <c r="E4" i="157"/>
  <c r="B7" i="150"/>
  <c r="B7" i="151"/>
  <c r="B8" i="150"/>
  <c r="E4" i="155"/>
  <c r="C5" i="7"/>
  <c r="G4" i="150"/>
  <c r="C6" i="152"/>
  <c r="G7" i="154"/>
  <c r="C5" i="151"/>
  <c r="G4" i="154"/>
  <c r="G7" i="152"/>
  <c r="G7" i="156"/>
  <c r="G8" i="153"/>
  <c r="C4" i="158"/>
  <c r="B7" i="158"/>
  <c r="C6" i="155"/>
  <c r="G7" i="155"/>
  <c r="C5" i="154"/>
  <c r="B7" i="157"/>
  <c r="C6" i="151"/>
  <c r="B7" i="149"/>
  <c r="C6" i="158"/>
  <c r="C4" i="157"/>
  <c r="C4" i="149"/>
  <c r="C4" i="155"/>
  <c r="B8" i="153"/>
  <c r="G4" i="7"/>
  <c r="B7" i="152"/>
  <c r="G8" i="155"/>
  <c r="G7" i="157"/>
  <c r="G7" i="7"/>
  <c r="G8" i="157"/>
  <c r="C6" i="157"/>
  <c r="B8" i="151"/>
  <c r="G7" i="150"/>
  <c r="G8" i="7"/>
  <c r="C6" i="156"/>
  <c r="E4" i="7"/>
  <c r="E4" i="151"/>
  <c r="C5" i="156"/>
  <c r="G4" i="157"/>
  <c r="C5" i="153"/>
  <c r="G4" i="158"/>
  <c r="C4" i="153"/>
  <c r="C4" i="150"/>
  <c r="B7" i="156"/>
  <c r="G4" i="156"/>
  <c r="C5" i="152"/>
  <c r="G4" i="152"/>
  <c r="C5" i="149"/>
  <c r="C5" i="150"/>
  <c r="E4" i="156"/>
  <c r="C5" i="158"/>
  <c r="G8" i="158"/>
  <c r="B7" i="7"/>
  <c r="C6" i="150"/>
  <c r="E4" i="154"/>
  <c r="G8" i="156"/>
  <c r="E4" i="149"/>
  <c r="G7" i="158"/>
  <c r="C5" i="155"/>
  <c r="C4" i="151"/>
  <c r="G8" i="152"/>
  <c r="G7" i="151"/>
  <c r="G8" i="154"/>
  <c r="G7" i="149"/>
  <c r="B7" i="154"/>
  <c r="C6" i="7"/>
  <c r="B8" i="7"/>
  <c r="B8" i="155"/>
  <c r="C6" i="153"/>
  <c r="E4" i="150"/>
  <c r="B7" i="155"/>
  <c r="B8" i="149"/>
  <c r="B8" i="158"/>
  <c r="G8" i="151"/>
  <c r="G8" i="150"/>
  <c r="G7" i="153"/>
  <c r="B7" i="153"/>
  <c r="B8" i="157"/>
  <c r="G4" i="153"/>
  <c r="G4" i="155"/>
  <c r="G4" i="149"/>
  <c r="C5" i="157"/>
  <c r="C4" i="7"/>
  <c r="C4" i="154"/>
  <c r="G4" i="151"/>
  <c r="E4" i="158"/>
  <c r="B8" i="156"/>
</calcChain>
</file>

<file path=xl/sharedStrings.xml><?xml version="1.0" encoding="utf-8"?>
<sst xmlns="http://schemas.openxmlformats.org/spreadsheetml/2006/main" count="454" uniqueCount="141">
  <si>
    <t>既往歴（疾患と関連したもののみ）：</t>
    <rPh sb="0" eb="2">
      <t>キオウ</t>
    </rPh>
    <rPh sb="2" eb="3">
      <t>レキ</t>
    </rPh>
    <rPh sb="4" eb="6">
      <t>シッカン</t>
    </rPh>
    <rPh sb="7" eb="9">
      <t>カンレン</t>
    </rPh>
    <phoneticPr fontId="1"/>
  </si>
  <si>
    <t>家族歴（疾患と関連したもののみ）：</t>
    <rPh sb="0" eb="2">
      <t>カゾク</t>
    </rPh>
    <rPh sb="2" eb="3">
      <t>レキ</t>
    </rPh>
    <rPh sb="4" eb="6">
      <t>シッカン</t>
    </rPh>
    <rPh sb="7" eb="9">
      <t>カンレン</t>
    </rPh>
    <phoneticPr fontId="1"/>
  </si>
  <si>
    <t>合併症（疾患と関連したもののみ）：</t>
    <rPh sb="0" eb="3">
      <t>ガッペイショウ</t>
    </rPh>
    <rPh sb="4" eb="6">
      <t>シッカン</t>
    </rPh>
    <rPh sb="7" eb="9">
      <t>カンレン</t>
    </rPh>
    <phoneticPr fontId="1"/>
  </si>
  <si>
    <t>鑑別点</t>
    <rPh sb="0" eb="2">
      <t>カンベツ</t>
    </rPh>
    <rPh sb="2" eb="3">
      <t>テン</t>
    </rPh>
    <phoneticPr fontId="1"/>
  </si>
  <si>
    <t>病名（箇条書き）</t>
    <rPh sb="0" eb="2">
      <t>ビョウメイ</t>
    </rPh>
    <rPh sb="3" eb="6">
      <t>カジョウガ</t>
    </rPh>
    <phoneticPr fontId="1"/>
  </si>
  <si>
    <t>鑑別診断：</t>
    <rPh sb="0" eb="2">
      <t>カンベツ</t>
    </rPh>
    <rPh sb="2" eb="4">
      <t>シンダン</t>
    </rPh>
    <phoneticPr fontId="1"/>
  </si>
  <si>
    <t>現症（箇条書き）：</t>
    <rPh sb="0" eb="2">
      <t>ゲンショウ</t>
    </rPh>
    <phoneticPr fontId="1"/>
  </si>
  <si>
    <t>現病歴（箇条書き）：</t>
    <rPh sb="0" eb="1">
      <t>ゲン</t>
    </rPh>
    <rPh sb="1" eb="3">
      <t>ビョウレキ</t>
    </rPh>
    <phoneticPr fontId="1"/>
  </si>
  <si>
    <t>診断に必要な検査結果（箇条書き）：</t>
    <rPh sb="0" eb="2">
      <t>シンダン</t>
    </rPh>
    <rPh sb="3" eb="5">
      <t>ヒツヨウ</t>
    </rPh>
    <rPh sb="6" eb="8">
      <t>ケンサ</t>
    </rPh>
    <rPh sb="8" eb="10">
      <t>ケッカ</t>
    </rPh>
    <phoneticPr fontId="1"/>
  </si>
  <si>
    <t>本患者の問題点とその解決（箇条書き）：</t>
    <rPh sb="0" eb="1">
      <t>ホン</t>
    </rPh>
    <rPh sb="1" eb="3">
      <t>カンジャ</t>
    </rPh>
    <rPh sb="4" eb="7">
      <t>モンダイテン</t>
    </rPh>
    <rPh sb="10" eb="12">
      <t>カイケツ</t>
    </rPh>
    <phoneticPr fontId="1"/>
  </si>
  <si>
    <t>治療経過（経過を追って、箇条書きにする）：</t>
    <rPh sb="0" eb="2">
      <t>チリョウ</t>
    </rPh>
    <rPh sb="2" eb="4">
      <t>ケイカ</t>
    </rPh>
    <rPh sb="5" eb="7">
      <t>ケイカ</t>
    </rPh>
    <rPh sb="8" eb="9">
      <t>オ</t>
    </rPh>
    <rPh sb="12" eb="15">
      <t>カジョウガ</t>
    </rPh>
    <phoneticPr fontId="1"/>
  </si>
  <si>
    <t>診断：</t>
    <rPh sb="0" eb="2">
      <t>シンダン</t>
    </rPh>
    <phoneticPr fontId="1"/>
  </si>
  <si>
    <t>Ｎｏ．</t>
  </si>
  <si>
    <t>性別：</t>
    <phoneticPr fontId="1"/>
  </si>
  <si>
    <t>他臓器／実施日：　</t>
    <rPh sb="0" eb="3">
      <t>タゾウキ</t>
    </rPh>
    <rPh sb="4" eb="7">
      <t>ジッシビ</t>
    </rPh>
    <phoneticPr fontId="1"/>
  </si>
  <si>
    <t>皮膚／実施日：　</t>
    <rPh sb="0" eb="2">
      <t>ヒフ</t>
    </rPh>
    <rPh sb="3" eb="6">
      <t>ジッシビ</t>
    </rPh>
    <phoneticPr fontId="1"/>
  </si>
  <si>
    <t>　病理組織所見</t>
    <rPh sb="1" eb="3">
      <t>ビョウリ</t>
    </rPh>
    <rPh sb="3" eb="5">
      <t>ソシキ</t>
    </rPh>
    <rPh sb="5" eb="7">
      <t>ショケン</t>
    </rPh>
    <phoneticPr fontId="1"/>
  </si>
  <si>
    <t>診察 年月</t>
    <rPh sb="0" eb="2">
      <t>シンサツ</t>
    </rPh>
    <rPh sb="3" eb="5">
      <t>ネンゲツ</t>
    </rPh>
    <phoneticPr fontId="1"/>
  </si>
  <si>
    <t>患者年代</t>
    <rPh sb="0" eb="2">
      <t>カンジャ</t>
    </rPh>
    <rPh sb="2" eb="3">
      <t>ネン</t>
    </rPh>
    <rPh sb="3" eb="4">
      <t>ダイ</t>
    </rPh>
    <phoneticPr fontId="1"/>
  </si>
  <si>
    <t>性別</t>
    <rPh sb="0" eb="2">
      <t>セイベツ</t>
    </rPh>
    <phoneticPr fontId="1"/>
  </si>
  <si>
    <t>病名</t>
    <rPh sb="0" eb="2">
      <t>ビョウメイ</t>
    </rPh>
    <phoneticPr fontId="1"/>
  </si>
  <si>
    <t>治療方法</t>
    <rPh sb="0" eb="2">
      <t>チリョウ</t>
    </rPh>
    <rPh sb="2" eb="4">
      <t>ホウホウ</t>
    </rPh>
    <phoneticPr fontId="1"/>
  </si>
  <si>
    <t>転帰</t>
    <rPh sb="0" eb="2">
      <t>テンキ</t>
    </rPh>
    <phoneticPr fontId="1"/>
  </si>
  <si>
    <t>診療施設名</t>
    <rPh sb="0" eb="2">
      <t>シンリョウ</t>
    </rPh>
    <rPh sb="2" eb="4">
      <t>シセツ</t>
    </rPh>
    <rPh sb="4" eb="5">
      <t>メイ</t>
    </rPh>
    <phoneticPr fontId="1"/>
  </si>
  <si>
    <t>担当医/指導医</t>
    <rPh sb="0" eb="2">
      <t>タントウ</t>
    </rPh>
    <rPh sb="2" eb="3">
      <t>イ</t>
    </rPh>
    <rPh sb="4" eb="7">
      <t>シドウイ</t>
    </rPh>
    <phoneticPr fontId="1"/>
  </si>
  <si>
    <t>入院 or 外来</t>
    <rPh sb="0" eb="2">
      <t>ニュウイン</t>
    </rPh>
    <rPh sb="6" eb="8">
      <t>ガイライ</t>
    </rPh>
    <phoneticPr fontId="1"/>
  </si>
  <si>
    <t>例</t>
    <rPh sb="0" eb="1">
      <t>レイ</t>
    </rPh>
    <phoneticPr fontId="1"/>
  </si>
  <si>
    <t>2017年6月</t>
    <rPh sb="4" eb="5">
      <t>ネン</t>
    </rPh>
    <rPh sb="6" eb="7">
      <t>ガツ</t>
    </rPh>
    <phoneticPr fontId="1"/>
  </si>
  <si>
    <t>30代</t>
    <rPh sb="2" eb="3">
      <t>ダイ</t>
    </rPh>
    <phoneticPr fontId="1"/>
  </si>
  <si>
    <t>男</t>
    <phoneticPr fontId="1"/>
  </si>
  <si>
    <t>アトピー性皮膚炎</t>
    <phoneticPr fontId="1"/>
  </si>
  <si>
    <t>外用剤による治療</t>
    <phoneticPr fontId="1"/>
  </si>
  <si>
    <t>治癒・寛解</t>
    <phoneticPr fontId="1"/>
  </si>
  <si>
    <t>外来</t>
    <rPh sb="0" eb="2">
      <t>ガイライ</t>
    </rPh>
    <phoneticPr fontId="1"/>
  </si>
  <si>
    <t>○○クリニック</t>
    <phoneticPr fontId="1"/>
  </si>
  <si>
    <t>皮膚　太郎</t>
    <phoneticPr fontId="1"/>
  </si>
  <si>
    <t>患者年代：</t>
    <rPh sb="2" eb="3">
      <t>ネン</t>
    </rPh>
    <rPh sb="3" eb="4">
      <t>ダイ</t>
    </rPh>
    <phoneticPr fontId="1"/>
  </si>
  <si>
    <t>入院/外来：</t>
    <rPh sb="0" eb="2">
      <t>ニュウイン</t>
    </rPh>
    <rPh sb="3" eb="5">
      <t>ガイライ</t>
    </rPh>
    <phoneticPr fontId="1"/>
  </si>
  <si>
    <t>診療施設名：</t>
    <rPh sb="0" eb="2">
      <t>シンリョウ</t>
    </rPh>
    <rPh sb="2" eb="4">
      <t>シセツ</t>
    </rPh>
    <rPh sb="4" eb="5">
      <t>メイ</t>
    </rPh>
    <phoneticPr fontId="1"/>
  </si>
  <si>
    <t>担当医 / 指導医：</t>
    <rPh sb="0" eb="2">
      <t>タントウ</t>
    </rPh>
    <rPh sb="2" eb="3">
      <t>イ</t>
    </rPh>
    <rPh sb="6" eb="9">
      <t>シドウイ</t>
    </rPh>
    <phoneticPr fontId="1"/>
  </si>
  <si>
    <t>要約（例）</t>
    <rPh sb="3" eb="4">
      <t>レイ</t>
    </rPh>
    <phoneticPr fontId="1"/>
  </si>
  <si>
    <t>要約（No1）</t>
    <phoneticPr fontId="1"/>
  </si>
  <si>
    <t>要約（No2）</t>
    <phoneticPr fontId="1"/>
  </si>
  <si>
    <t>要約（No3）</t>
    <phoneticPr fontId="1"/>
  </si>
  <si>
    <t>要約（No4）</t>
    <phoneticPr fontId="1"/>
  </si>
  <si>
    <t>要約（No5）</t>
    <phoneticPr fontId="1"/>
  </si>
  <si>
    <t>要約（No6）</t>
    <phoneticPr fontId="1"/>
  </si>
  <si>
    <t>要約（No7）</t>
    <phoneticPr fontId="1"/>
  </si>
  <si>
    <t>要約（No8）</t>
    <phoneticPr fontId="1"/>
  </si>
  <si>
    <t>要約（No9）</t>
    <phoneticPr fontId="1"/>
  </si>
  <si>
    <t>要約（No10）</t>
    <phoneticPr fontId="1"/>
  </si>
  <si>
    <t>領域区分</t>
    <rPh sb="0" eb="2">
      <t>リョウイキ</t>
    </rPh>
    <rPh sb="2" eb="4">
      <t>クブン</t>
    </rPh>
    <phoneticPr fontId="1"/>
  </si>
  <si>
    <t>1 湿疹・皮膚炎</t>
  </si>
  <si>
    <t>2 紅皮症</t>
  </si>
  <si>
    <t>3 蕁麻疹</t>
  </si>
  <si>
    <t>4 痒疹</t>
  </si>
  <si>
    <t>5 瘙痒症</t>
  </si>
  <si>
    <t>6 薬疹</t>
  </si>
  <si>
    <t>7 血管・リンパ管の疾患</t>
  </si>
  <si>
    <t>8 紅斑症</t>
  </si>
  <si>
    <t>9 角化症</t>
  </si>
  <si>
    <t>10 炎症性角化症と膿疱症</t>
  </si>
  <si>
    <t>11 水疱症</t>
  </si>
  <si>
    <t>12 膠原病および類症</t>
  </si>
  <si>
    <t>13 代謝異常症</t>
  </si>
  <si>
    <t>29 真菌感染症</t>
  </si>
  <si>
    <t>30 抗酸菌感染症</t>
  </si>
  <si>
    <t>31 性感染症（STI）</t>
  </si>
  <si>
    <t>32 動物性皮膚症・寄生虫症</t>
  </si>
  <si>
    <t>33 付属器疾患（汗器官・脂腺・毛髪・爪）</t>
  </si>
  <si>
    <t>34 粘膜疾患</t>
  </si>
  <si>
    <t>35 全身疾患に伴う皮膚症状</t>
  </si>
  <si>
    <t>代表１０症例の一覧</t>
    <rPh sb="0" eb="2">
      <t>ダイヒョウ</t>
    </rPh>
    <rPh sb="4" eb="6">
      <t>ショウレイ</t>
    </rPh>
    <rPh sb="7" eb="9">
      <t>イチラン</t>
    </rPh>
    <phoneticPr fontId="1"/>
  </si>
  <si>
    <r>
      <t>疾患名：　</t>
    </r>
    <r>
      <rPr>
        <sz val="12"/>
        <rFont val="Meiryo UI"/>
        <family val="3"/>
        <charset val="128"/>
      </rPr>
      <t>　</t>
    </r>
    <rPh sb="0" eb="2">
      <t>シッカン</t>
    </rPh>
    <rPh sb="2" eb="3">
      <t>メイ</t>
    </rPh>
    <phoneticPr fontId="1"/>
  </si>
  <si>
    <r>
      <t>治療法：　</t>
    </r>
    <r>
      <rPr>
        <sz val="12"/>
        <rFont val="Meiryo UI"/>
        <family val="3"/>
        <charset val="128"/>
      </rPr>
      <t>　</t>
    </r>
    <rPh sb="0" eb="3">
      <t>チリョウホウ</t>
    </rPh>
    <phoneticPr fontId="1"/>
  </si>
  <si>
    <r>
      <t>転帰：　</t>
    </r>
    <r>
      <rPr>
        <sz val="12"/>
        <rFont val="Meiryo UI"/>
        <family val="3"/>
        <charset val="128"/>
      </rPr>
      <t>　</t>
    </r>
    <rPh sb="0" eb="2">
      <t>テンキ</t>
    </rPh>
    <phoneticPr fontId="1"/>
  </si>
  <si>
    <t>氏名：</t>
    <rPh sb="0" eb="2">
      <t>シメイ</t>
    </rPh>
    <phoneticPr fontId="1"/>
  </si>
  <si>
    <t>（例：米国に研究留学）</t>
    <rPh sb="1" eb="2">
      <t>レイ</t>
    </rPh>
    <rPh sb="3" eb="5">
      <t>ベイコク</t>
    </rPh>
    <rPh sb="6" eb="8">
      <t>ケンキュウ</t>
    </rPh>
    <rPh sb="8" eb="10">
      <t>リュウガク</t>
    </rPh>
    <phoneticPr fontId="1"/>
  </si>
  <si>
    <t>理由：</t>
    <rPh sb="0" eb="2">
      <t>リユウ</t>
    </rPh>
    <phoneticPr fontId="1"/>
  </si>
  <si>
    <t>（例：平成29年4月～平成30年3月）</t>
    <rPh sb="1" eb="2">
      <t>レイ</t>
    </rPh>
    <rPh sb="3" eb="5">
      <t>ヘイセイ</t>
    </rPh>
    <rPh sb="7" eb="8">
      <t>ネン</t>
    </rPh>
    <rPh sb="9" eb="10">
      <t>ガツ</t>
    </rPh>
    <rPh sb="11" eb="13">
      <t>ヘイセイ</t>
    </rPh>
    <rPh sb="15" eb="16">
      <t>ネン</t>
    </rPh>
    <rPh sb="17" eb="18">
      <t>ガツ</t>
    </rPh>
    <phoneticPr fontId="1"/>
  </si>
  <si>
    <t>期間：</t>
    <rPh sb="0" eb="2">
      <t>キカン</t>
    </rPh>
    <phoneticPr fontId="1"/>
  </si>
  <si>
    <t>過去5年間において、研究留学等により長期の期間診療が行えない期間がございましたら、下記にその期間と理由をご記入願います。</t>
    <rPh sb="10" eb="12">
      <t>ケンキュウ</t>
    </rPh>
    <rPh sb="12" eb="14">
      <t>リュウガク</t>
    </rPh>
    <rPh sb="14" eb="15">
      <t>トウ</t>
    </rPh>
    <rPh sb="18" eb="20">
      <t>チョウキ</t>
    </rPh>
    <rPh sb="21" eb="23">
      <t>キカン</t>
    </rPh>
    <rPh sb="23" eb="25">
      <t>シンリョウ</t>
    </rPh>
    <rPh sb="26" eb="27">
      <t>オコナ</t>
    </rPh>
    <rPh sb="30" eb="32">
      <t>キカン</t>
    </rPh>
    <rPh sb="46" eb="48">
      <t>キカン</t>
    </rPh>
    <rPh sb="49" eb="51">
      <t>リユウ</t>
    </rPh>
    <rPh sb="53" eb="55">
      <t>キニュウ</t>
    </rPh>
    <rPh sb="55" eb="56">
      <t>ネガ</t>
    </rPh>
    <phoneticPr fontId="1"/>
  </si>
  <si>
    <t>②</t>
    <phoneticPr fontId="1"/>
  </si>
  <si>
    <t>）</t>
    <phoneticPr fontId="1"/>
  </si>
  <si>
    <t>（</t>
    <phoneticPr fontId="1"/>
  </si>
  <si>
    <t>（</t>
    <phoneticPr fontId="1"/>
  </si>
  <si>
    <t>(35) 全身疾患に伴う皮膚症状</t>
    <phoneticPr fontId="1"/>
  </si>
  <si>
    <t>(34) 粘膜疾患</t>
    <phoneticPr fontId="1"/>
  </si>
  <si>
    <t>(33) 付属器疾患（汗器官・脂腺・毛髪・爪）</t>
    <phoneticPr fontId="1"/>
  </si>
  <si>
    <t>(32) 動物性皮膚症・寄生虫症</t>
    <phoneticPr fontId="1"/>
  </si>
  <si>
    <t>(31) 性感染症（STI）</t>
    <phoneticPr fontId="1"/>
  </si>
  <si>
    <t>）</t>
    <phoneticPr fontId="1"/>
  </si>
  <si>
    <t>(30) 抗酸菌感染症</t>
    <phoneticPr fontId="1"/>
  </si>
  <si>
    <t>（</t>
    <phoneticPr fontId="1"/>
  </si>
  <si>
    <t>(29) 真菌感染症</t>
    <phoneticPr fontId="1"/>
  </si>
  <si>
    <t>(28) 細菌感染症</t>
    <phoneticPr fontId="1"/>
  </si>
  <si>
    <t>）</t>
    <phoneticPr fontId="1"/>
  </si>
  <si>
    <t>(27) ウイルス感染症</t>
    <phoneticPr fontId="1"/>
  </si>
  <si>
    <t>(26) メラノサイト系腫瘍</t>
    <phoneticPr fontId="1"/>
  </si>
  <si>
    <t>(25) リンパ腫と類症</t>
    <phoneticPr fontId="1"/>
  </si>
  <si>
    <t>(24) 間葉系腫瘍</t>
    <phoneticPr fontId="1"/>
  </si>
  <si>
    <t>(23) 上皮性腫瘍・神経系腫瘍</t>
    <phoneticPr fontId="1"/>
  </si>
  <si>
    <t>(22) その他の遺伝性皮膚疾患</t>
    <phoneticPr fontId="1"/>
  </si>
  <si>
    <t>(21) 母斑と母斑症</t>
    <phoneticPr fontId="1"/>
  </si>
  <si>
    <t>(20) 色素異常症</t>
    <phoneticPr fontId="1"/>
  </si>
  <si>
    <t>(19) 褥瘡</t>
    <phoneticPr fontId="1"/>
  </si>
  <si>
    <t>(18) 皮膚潰瘍</t>
    <phoneticPr fontId="1"/>
  </si>
  <si>
    <t>(17) 物理・化学的皮膚障害</t>
    <phoneticPr fontId="1"/>
  </si>
  <si>
    <t>(16) 太陽光線による皮膚障害</t>
    <phoneticPr fontId="1"/>
  </si>
  <si>
    <t>(15) 肉芽腫症</t>
    <phoneticPr fontId="1"/>
  </si>
  <si>
    <t>(14) 軟部組織（皮下脂肪組織・筋肉）疾患</t>
    <phoneticPr fontId="1"/>
  </si>
  <si>
    <t>(13) 代謝異常症</t>
    <phoneticPr fontId="1"/>
  </si>
  <si>
    <t>(12) 膠原病および類症</t>
    <phoneticPr fontId="1"/>
  </si>
  <si>
    <t>(11) 水疱症</t>
    <phoneticPr fontId="1"/>
  </si>
  <si>
    <t>(10) 炎症性角化症と膿疱症</t>
    <phoneticPr fontId="1"/>
  </si>
  <si>
    <t>(9) 角化症</t>
    <phoneticPr fontId="1"/>
  </si>
  <si>
    <t>(8) 紅斑症</t>
    <phoneticPr fontId="1"/>
  </si>
  <si>
    <t>(7) 血管・リンパ管の疾患　</t>
    <phoneticPr fontId="1"/>
  </si>
  <si>
    <t>(6) 薬疹　</t>
    <phoneticPr fontId="1"/>
  </si>
  <si>
    <t>(5) 瘙痒症</t>
    <phoneticPr fontId="1"/>
  </si>
  <si>
    <t>(4) 痒疹</t>
    <phoneticPr fontId="1"/>
  </si>
  <si>
    <t>(3) 蕁麻疹</t>
    <phoneticPr fontId="1"/>
  </si>
  <si>
    <t>(2) 紅皮症</t>
    <phoneticPr fontId="1"/>
  </si>
  <si>
    <t>(1) 湿疹・皮膚炎</t>
    <phoneticPr fontId="1"/>
  </si>
  <si>
    <t>（症例数）</t>
    <rPh sb="1" eb="3">
      <t>ショウレイ</t>
    </rPh>
    <rPh sb="3" eb="4">
      <t>スウ</t>
    </rPh>
    <phoneticPr fontId="1"/>
  </si>
  <si>
    <t>（例：H29.4～H30.3　米国に１年間研究留学　→　H25.7.1～R1.6.30の過去6年間の実績を記入）</t>
    <rPh sb="1" eb="2">
      <t>レイ</t>
    </rPh>
    <rPh sb="15" eb="17">
      <t>ベイコク</t>
    </rPh>
    <rPh sb="19" eb="21">
      <t>ネンカン</t>
    </rPh>
    <rPh sb="21" eb="23">
      <t>ケンキュウ</t>
    </rPh>
    <rPh sb="23" eb="25">
      <t>リュウガク</t>
    </rPh>
    <rPh sb="44" eb="46">
      <t>カコ</t>
    </rPh>
    <rPh sb="47" eb="49">
      <t>ネンカン</t>
    </rPh>
    <rPh sb="50" eb="52">
      <t>ジッセキ</t>
    </rPh>
    <rPh sb="53" eb="55">
      <t>キニュウ</t>
    </rPh>
    <phoneticPr fontId="1"/>
  </si>
  <si>
    <t>なお、下記②により長期の期間診療が行えない期間がございましたら、当該期間分を延長した期間について症例数をご記入願います。</t>
    <rPh sb="3" eb="5">
      <t>カキ</t>
    </rPh>
    <rPh sb="9" eb="11">
      <t>チョウキ</t>
    </rPh>
    <rPh sb="12" eb="14">
      <t>キカン</t>
    </rPh>
    <rPh sb="14" eb="16">
      <t>シンリョウ</t>
    </rPh>
    <rPh sb="17" eb="18">
      <t>オコナ</t>
    </rPh>
    <rPh sb="21" eb="23">
      <t>キカン</t>
    </rPh>
    <rPh sb="32" eb="34">
      <t>トウガイ</t>
    </rPh>
    <rPh sb="34" eb="36">
      <t>キカン</t>
    </rPh>
    <rPh sb="36" eb="37">
      <t>ブン</t>
    </rPh>
    <rPh sb="38" eb="40">
      <t>エンチョウ</t>
    </rPh>
    <rPh sb="42" eb="44">
      <t>キカン</t>
    </rPh>
    <rPh sb="48" eb="50">
      <t>ショウレイ</t>
    </rPh>
    <rPh sb="50" eb="51">
      <t>スウ</t>
    </rPh>
    <rPh sb="53" eb="55">
      <t>キニュウ</t>
    </rPh>
    <rPh sb="55" eb="56">
      <t>ネガ</t>
    </rPh>
    <phoneticPr fontId="1"/>
  </si>
  <si>
    <t>治療症例数をご記入願います。</t>
    <rPh sb="2" eb="4">
      <t>ショウレイ</t>
    </rPh>
    <rPh sb="4" eb="5">
      <t>スウ</t>
    </rPh>
    <phoneticPr fontId="1"/>
  </si>
  <si>
    <t>皮膚科専門医研修カリキュラムに記載された下記３５領域の症例について、過去5年間（平成26年7月1日～令和元年6月30日）の</t>
    <rPh sb="50" eb="52">
      <t>レイワ</t>
    </rPh>
    <rPh sb="52" eb="54">
      <t>ガンネン</t>
    </rPh>
    <phoneticPr fontId="1"/>
  </si>
  <si>
    <t>①</t>
    <phoneticPr fontId="1"/>
  </si>
  <si>
    <t>治療症例数（平成26年7月1日～令和元年6月30日）</t>
    <rPh sb="0" eb="2">
      <t>チリョウ</t>
    </rPh>
    <rPh sb="2" eb="4">
      <t>ショウレイ</t>
    </rPh>
    <rPh sb="4" eb="5">
      <t>スウ</t>
    </rPh>
    <rPh sb="6" eb="8">
      <t>ヘイセイ</t>
    </rPh>
    <rPh sb="10" eb="11">
      <t>ネン</t>
    </rPh>
    <rPh sb="12" eb="13">
      <t>ガツ</t>
    </rPh>
    <rPh sb="14" eb="15">
      <t>ニチ</t>
    </rPh>
    <rPh sb="16" eb="18">
      <t>レイワ</t>
    </rPh>
    <rPh sb="18" eb="20">
      <t>ガンネン</t>
    </rPh>
    <rPh sb="21" eb="22">
      <t>ガツ</t>
    </rPh>
    <rPh sb="24" eb="25">
      <t>ニチ</t>
    </rPh>
    <phoneticPr fontId="1"/>
  </si>
  <si>
    <t>別紙様式8-1</t>
    <rPh sb="0" eb="2">
      <t>ベッシ</t>
    </rPh>
    <rPh sb="2" eb="4">
      <t>ヨウシキ</t>
    </rPh>
    <phoneticPr fontId="1"/>
  </si>
  <si>
    <t>別紙様式8-2</t>
    <rPh sb="0" eb="2">
      <t>ベッシ</t>
    </rPh>
    <rPh sb="2" eb="4">
      <t>ヨウシキ</t>
    </rPh>
    <phoneticPr fontId="1"/>
  </si>
  <si>
    <t>別紙様式8-3</t>
    <rPh sb="0" eb="2">
      <t>ベッシ</t>
    </rPh>
    <rPh sb="2" eb="4">
      <t>ヨウシキ</t>
    </rPh>
    <phoneticPr fontId="1"/>
  </si>
  <si>
    <t>代表10症例一覧のNo：</t>
    <phoneticPr fontId="1"/>
  </si>
  <si>
    <t>代表10症例一覧のNo：</t>
    <phoneticPr fontId="1"/>
  </si>
  <si>
    <t>代表10症例一覧のNo：</t>
    <phoneticPr fontId="1"/>
  </si>
  <si>
    <t>代表10症例一覧のNo：</t>
    <phoneticPr fontId="1"/>
  </si>
  <si>
    <t>注意：代表１０症例の一覧を別紙様式8-2に、要約を別紙様式8-3にご記入願います（別紙様式8-2、8-3は、このエクセルの</t>
    <rPh sb="0" eb="2">
      <t>チュウイ</t>
    </rPh>
    <rPh sb="3" eb="5">
      <t>ダイヒョウ</t>
    </rPh>
    <rPh sb="7" eb="9">
      <t>ショウレイ</t>
    </rPh>
    <rPh sb="10" eb="12">
      <t>イチラン</t>
    </rPh>
    <rPh sb="13" eb="15">
      <t>ベッシ</t>
    </rPh>
    <rPh sb="15" eb="17">
      <t>ヨウシキ</t>
    </rPh>
    <rPh sb="22" eb="24">
      <t>ヨウヤク</t>
    </rPh>
    <rPh sb="25" eb="27">
      <t>ベッシ</t>
    </rPh>
    <rPh sb="27" eb="29">
      <t>ヨウシキ</t>
    </rPh>
    <rPh sb="34" eb="36">
      <t>キニュウ</t>
    </rPh>
    <rPh sb="36" eb="37">
      <t>ネガ</t>
    </rPh>
    <phoneticPr fontId="1"/>
  </si>
  <si>
    <t>　　　　 別シートになっています）。必要に応じて症例記録の提示を求める場合があります。</t>
    <rPh sb="5" eb="6">
      <t>ベツ</t>
    </rPh>
    <phoneticPr fontId="1"/>
  </si>
  <si>
    <t>　＜説明＞
過去5年間に診療した症例のうち代表的症例を１０症例分ご記入願います。入院、外来は問いませんが、疾患名は偏らないよう配慮してください。皮膚科専門医研修カリキュラムに記載された35領域のうち複数の領域にわたる必要があります。また、１０症例分の要約を別紙様式８－３にご記入願います。
（別紙様式８－３は、このエクセルの別シートになっています。黄色の項目は自動入力となっているため入力不要です。）</t>
    <rPh sb="2" eb="4">
      <t>セツメイ</t>
    </rPh>
    <rPh sb="6" eb="8">
      <t>カコ</t>
    </rPh>
    <rPh sb="29" eb="31">
      <t>ショウレイ</t>
    </rPh>
    <rPh sb="31" eb="32">
      <t>ブン</t>
    </rPh>
    <rPh sb="33" eb="35">
      <t>キニュウ</t>
    </rPh>
    <rPh sb="35" eb="36">
      <t>ネガ</t>
    </rPh>
    <rPh sb="121" eb="123">
      <t>ショウレイ</t>
    </rPh>
    <rPh sb="123" eb="124">
      <t>ブン</t>
    </rPh>
    <rPh sb="125" eb="127">
      <t>ヨウヤク</t>
    </rPh>
    <rPh sb="128" eb="130">
      <t>ベッシ</t>
    </rPh>
    <rPh sb="130" eb="132">
      <t>ヨウシキ</t>
    </rPh>
    <rPh sb="137" eb="139">
      <t>キニュウ</t>
    </rPh>
    <rPh sb="139" eb="140">
      <t>ネガ</t>
    </rPh>
    <rPh sb="146" eb="148">
      <t>ベッシ</t>
    </rPh>
    <rPh sb="148" eb="150">
      <t>ヨウシキ</t>
    </rPh>
    <rPh sb="162" eb="163">
      <t>ベツ</t>
    </rPh>
    <rPh sb="174" eb="176">
      <t>キイロ</t>
    </rPh>
    <rPh sb="177" eb="179">
      <t>コウモク</t>
    </rPh>
    <rPh sb="180" eb="182">
      <t>ジドウ</t>
    </rPh>
    <rPh sb="182" eb="184">
      <t>ニュウリョク</t>
    </rPh>
    <rPh sb="192" eb="194">
      <t>ニュウリョク</t>
    </rPh>
    <rPh sb="194" eb="196">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</si>
</sst>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 \ \ @"/>
    <numFmt numFmtId="178" formatCode="\ \ \ \ \ \ @"/>
  </numFmts>
  <fonts count="16" x14ac:knownFonts="1">
    <font>
      <sz val="11"/>
      <name val="ＭＳ Ｐゴシック"/>
      <family val="3"/>
      <charset val="128"/>
    </font>
    <font>
      <sz val="6"/>
      <name val="ＭＳ Ｐゴシック"/>
      <family val="3"/>
      <charset val="128"/>
    </font>
    <font>
      <sz val="12"/>
      <name val="ＭＳ Ｐゴシック"/>
      <family val="3"/>
      <charset val="128"/>
    </font>
    <font>
      <b/>
      <sz val="12"/>
      <name val="ＭＳ Ｐ明朝"/>
      <family val="1"/>
      <charset val="128"/>
    </font>
    <font>
      <sz val="12"/>
      <name val="ＭＳ Ｐ明朝"/>
      <family val="1"/>
      <charset val="128"/>
    </font>
    <font>
      <sz val="14"/>
      <name val="ＭＳ Ｐゴシック"/>
      <family val="3"/>
      <charset val="128"/>
    </font>
    <font>
      <sz val="11"/>
      <color theme="1"/>
      <name val="Meiryo UI"/>
      <family val="3"/>
      <charset val="128"/>
    </font>
    <font>
      <b/>
      <sz val="12"/>
      <name val="Meiryo UI"/>
      <family val="3"/>
      <charset val="128"/>
    </font>
    <font>
      <sz val="14"/>
      <name val="Meiryo UI"/>
      <family val="3"/>
      <charset val="128"/>
    </font>
    <font>
      <b/>
      <sz val="10.5"/>
      <name val="Meiryo UI"/>
      <family val="3"/>
      <charset val="128"/>
    </font>
    <font>
      <b/>
      <sz val="11"/>
      <name val="Meiryo UI"/>
      <family val="3"/>
      <charset val="128"/>
    </font>
    <font>
      <sz val="20"/>
      <name val="Meiryo UI"/>
      <family val="3"/>
      <charset val="128"/>
    </font>
    <font>
      <b/>
      <sz val="14"/>
      <name val="Meiryo UI"/>
      <family val="3"/>
      <charset val="128"/>
    </font>
    <font>
      <sz val="12"/>
      <name val="Meiryo UI"/>
      <family val="3"/>
      <charset val="128"/>
    </font>
    <font>
      <sz val="11"/>
      <name val="Meiryo UI"/>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7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22"/>
      </right>
      <top style="thin">
        <color indexed="64"/>
      </top>
      <bottom style="double">
        <color indexed="64"/>
      </bottom>
      <diagonal/>
    </border>
    <border>
      <left style="hair">
        <color indexed="22"/>
      </left>
      <right/>
      <top style="thin">
        <color indexed="64"/>
      </top>
      <bottom style="double">
        <color indexed="64"/>
      </bottom>
      <diagonal/>
    </border>
    <border>
      <left style="hair">
        <color indexed="22"/>
      </left>
      <right/>
      <top/>
      <bottom style="hair">
        <color indexed="22"/>
      </bottom>
      <diagonal/>
    </border>
    <border>
      <left style="hair">
        <color indexed="22"/>
      </left>
      <right/>
      <top style="hair">
        <color indexed="22"/>
      </top>
      <bottom style="hair">
        <color indexed="22"/>
      </bottom>
      <diagonal/>
    </border>
    <border>
      <left/>
      <right style="hair">
        <color indexed="22"/>
      </right>
      <top style="medium">
        <color indexed="64"/>
      </top>
      <bottom/>
      <diagonal/>
    </border>
    <border>
      <left/>
      <right/>
      <top style="medium">
        <color indexed="64"/>
      </top>
      <bottom/>
      <diagonal/>
    </border>
    <border>
      <left style="thin">
        <color indexed="64"/>
      </left>
      <right style="hair">
        <color indexed="22"/>
      </right>
      <top/>
      <bottom style="hair">
        <color indexed="22"/>
      </bottom>
      <diagonal/>
    </border>
    <border>
      <left style="thin">
        <color indexed="64"/>
      </left>
      <right style="hair">
        <color indexed="22"/>
      </right>
      <top style="hair">
        <color indexed="22"/>
      </top>
      <bottom style="hair">
        <color indexed="22"/>
      </bottom>
      <diagonal/>
    </border>
    <border>
      <left style="hair">
        <color indexed="64"/>
      </left>
      <right style="double">
        <color indexed="64"/>
      </right>
      <top style="medium">
        <color indexed="64"/>
      </top>
      <bottom style="thin">
        <color indexed="64"/>
      </bottom>
      <diagonal/>
    </border>
    <border>
      <left/>
      <right style="hair">
        <color indexed="22"/>
      </right>
      <top style="hair">
        <color indexed="22"/>
      </top>
      <bottom style="hair">
        <color indexed="22"/>
      </bottom>
      <diagonal/>
    </border>
    <border>
      <left/>
      <right/>
      <top/>
      <bottom style="thin">
        <color indexed="64"/>
      </bottom>
      <diagonal/>
    </border>
    <border>
      <left/>
      <right style="hair">
        <color indexed="22"/>
      </right>
      <top style="thin">
        <color indexed="64"/>
      </top>
      <bottom style="double">
        <color indexed="64"/>
      </bottom>
      <diagonal/>
    </border>
    <border>
      <left/>
      <right style="hair">
        <color indexed="22"/>
      </right>
      <top/>
      <bottom style="hair">
        <color indexed="22"/>
      </bottom>
      <diagonal/>
    </border>
    <border>
      <left style="thin">
        <color indexed="64"/>
      </left>
      <right/>
      <top style="hair">
        <color indexed="22"/>
      </top>
      <bottom/>
      <diagonal/>
    </border>
    <border>
      <left/>
      <right/>
      <top style="hair">
        <color indexed="22"/>
      </top>
      <bottom/>
      <diagonal/>
    </border>
    <border>
      <left/>
      <right style="double">
        <color indexed="64"/>
      </right>
      <top style="hair">
        <color indexed="22"/>
      </top>
      <bottom/>
      <diagonal/>
    </border>
    <border>
      <left/>
      <right style="double">
        <color indexed="64"/>
      </right>
      <top/>
      <bottom/>
      <diagonal/>
    </border>
    <border>
      <left/>
      <right style="double">
        <color indexed="64"/>
      </right>
      <top/>
      <bottom style="thin">
        <color indexed="64"/>
      </bottom>
      <diagonal/>
    </border>
    <border>
      <left/>
      <right style="thin">
        <color indexed="64"/>
      </right>
      <top/>
      <bottom style="thin">
        <color indexed="64"/>
      </bottom>
      <diagonal/>
    </border>
    <border>
      <left/>
      <right style="thin">
        <color indexed="64"/>
      </right>
      <top style="hair">
        <color indexed="22"/>
      </top>
      <bottom/>
      <diagonal/>
    </border>
    <border>
      <left/>
      <right style="thin">
        <color indexed="64"/>
      </right>
      <top/>
      <bottom/>
      <diagonal/>
    </border>
    <border>
      <left style="medium">
        <color indexed="64"/>
      </left>
      <right/>
      <top style="hair">
        <color indexed="22"/>
      </top>
      <bottom style="medium">
        <color indexed="64"/>
      </bottom>
      <diagonal/>
    </border>
    <border>
      <left/>
      <right/>
      <top style="hair">
        <color indexed="22"/>
      </top>
      <bottom style="medium">
        <color indexed="64"/>
      </bottom>
      <diagonal/>
    </border>
    <border>
      <left style="double">
        <color indexed="64"/>
      </left>
      <right/>
      <top style="hair">
        <color indexed="22"/>
      </top>
      <bottom/>
      <diagonal/>
    </border>
    <border>
      <left/>
      <right style="thin">
        <color indexed="64"/>
      </right>
      <top style="thin">
        <color indexed="64"/>
      </top>
      <bottom style="hair">
        <color indexed="22"/>
      </bottom>
      <diagonal/>
    </border>
    <border>
      <left style="thin">
        <color indexed="64"/>
      </left>
      <right style="thin">
        <color indexed="64"/>
      </right>
      <top style="thin">
        <color indexed="64"/>
      </top>
      <bottom style="hair">
        <color indexed="22"/>
      </bottom>
      <diagonal/>
    </border>
    <border>
      <left style="thin">
        <color indexed="64"/>
      </left>
      <right/>
      <top style="thin">
        <color indexed="64"/>
      </top>
      <bottom style="hair">
        <color indexed="22"/>
      </bottom>
      <diagonal/>
    </border>
    <border>
      <left/>
      <right/>
      <top style="thin">
        <color indexed="64"/>
      </top>
      <bottom style="hair">
        <color indexed="22"/>
      </bottom>
      <diagonal/>
    </border>
    <border>
      <left/>
      <right style="double">
        <color indexed="64"/>
      </right>
      <top style="thin">
        <color indexed="64"/>
      </top>
      <bottom style="hair">
        <color indexed="22"/>
      </bottom>
      <diagonal/>
    </border>
    <border>
      <left style="double">
        <color indexed="64"/>
      </left>
      <right/>
      <top style="thin">
        <color indexed="64"/>
      </top>
      <bottom style="hair">
        <color indexed="22"/>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right/>
      <top style="hair">
        <color indexed="22"/>
      </top>
      <bottom style="hair">
        <color indexed="22"/>
      </bottom>
      <diagonal/>
    </border>
    <border>
      <left/>
      <right style="double">
        <color indexed="64"/>
      </right>
      <top style="hair">
        <color indexed="22"/>
      </top>
      <bottom style="hair">
        <color indexed="22"/>
      </bottom>
      <diagonal/>
    </border>
    <border>
      <left style="medium">
        <color indexed="64"/>
      </left>
      <right/>
      <top style="hair">
        <color indexed="22"/>
      </top>
      <bottom style="hair">
        <color indexed="22"/>
      </bottom>
      <diagonal/>
    </border>
    <border>
      <left style="double">
        <color indexed="64"/>
      </left>
      <right/>
      <top/>
      <bottom style="hair">
        <color indexed="22"/>
      </bottom>
      <diagonal/>
    </border>
    <border>
      <left/>
      <right/>
      <top/>
      <bottom style="hair">
        <color indexed="22"/>
      </bottom>
      <diagonal/>
    </border>
    <border>
      <left/>
      <right style="thin">
        <color indexed="64"/>
      </right>
      <top/>
      <bottom style="hair">
        <color indexed="22"/>
      </bottom>
      <diagonal/>
    </border>
    <border>
      <left style="medium">
        <color indexed="64"/>
      </left>
      <right/>
      <top style="medium">
        <color indexed="64"/>
      </top>
      <bottom style="hair">
        <color indexed="22"/>
      </bottom>
      <diagonal/>
    </border>
    <border>
      <left/>
      <right style="hair">
        <color indexed="22"/>
      </right>
      <top style="medium">
        <color indexed="64"/>
      </top>
      <bottom style="hair">
        <color indexed="22"/>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22"/>
      </left>
      <right style="thin">
        <color theme="1"/>
      </right>
      <top style="thin">
        <color indexed="64"/>
      </top>
      <bottom style="double">
        <color indexed="64"/>
      </bottom>
      <diagonal/>
    </border>
    <border>
      <left style="hair">
        <color indexed="22"/>
      </left>
      <right style="thin">
        <color theme="1"/>
      </right>
      <top/>
      <bottom style="hair">
        <color indexed="22"/>
      </bottom>
      <diagonal/>
    </border>
    <border>
      <left style="hair">
        <color indexed="22"/>
      </left>
      <right style="thin">
        <color theme="1"/>
      </right>
      <top style="hair">
        <color indexed="22"/>
      </top>
      <bottom style="hair">
        <color indexed="22"/>
      </bottom>
      <diagonal/>
    </border>
    <border>
      <left style="thin">
        <color indexed="64"/>
      </left>
      <right style="hair">
        <color indexed="22"/>
      </right>
      <top style="double">
        <color indexed="64"/>
      </top>
      <bottom style="medium">
        <color indexed="64"/>
      </bottom>
      <diagonal/>
    </border>
    <border>
      <left style="hair">
        <color indexed="22"/>
      </left>
      <right/>
      <top style="double">
        <color indexed="64"/>
      </top>
      <bottom style="medium">
        <color indexed="64"/>
      </bottom>
      <diagonal/>
    </border>
    <border>
      <left/>
      <right style="hair">
        <color indexed="22"/>
      </right>
      <top style="double">
        <color indexed="64"/>
      </top>
      <bottom style="medium">
        <color indexed="64"/>
      </bottom>
      <diagonal/>
    </border>
    <border>
      <left style="hair">
        <color indexed="22"/>
      </left>
      <right style="thin">
        <color theme="1"/>
      </right>
      <top style="double">
        <color indexed="64"/>
      </top>
      <bottom style="medium">
        <color indexed="64"/>
      </bottom>
      <diagonal/>
    </border>
    <border>
      <left style="hair">
        <color theme="0" tint="-0.14996795556505021"/>
      </left>
      <right style="hair">
        <color indexed="22"/>
      </right>
      <top style="thin">
        <color indexed="64"/>
      </top>
      <bottom style="double">
        <color indexed="64"/>
      </bottom>
      <diagonal/>
    </border>
    <border>
      <left style="hair">
        <color theme="0" tint="-0.14996795556505021"/>
      </left>
      <right style="hair">
        <color indexed="22"/>
      </right>
      <top style="double">
        <color indexed="64"/>
      </top>
      <bottom style="medium">
        <color indexed="64"/>
      </bottom>
      <diagonal/>
    </border>
    <border>
      <left style="hair">
        <color theme="0" tint="-0.14996795556505021"/>
      </left>
      <right style="hair">
        <color indexed="22"/>
      </right>
      <top/>
      <bottom style="hair">
        <color indexed="22"/>
      </bottom>
      <diagonal/>
    </border>
    <border>
      <left style="hair">
        <color theme="0" tint="-0.14996795556505021"/>
      </left>
      <right style="hair">
        <color indexed="22"/>
      </right>
      <top style="hair">
        <color indexed="22"/>
      </top>
      <bottom style="hair">
        <color indexed="22"/>
      </bottom>
      <diagonal/>
    </border>
    <border>
      <left style="thin">
        <color indexed="64"/>
      </left>
      <right/>
      <top/>
      <bottom style="hair">
        <color indexed="22"/>
      </bottom>
      <diagonal/>
    </border>
    <border>
      <left/>
      <right style="double">
        <color indexed="64"/>
      </right>
      <top/>
      <bottom style="hair">
        <color indexed="22"/>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22"/>
      </right>
      <top style="hair">
        <color indexed="22"/>
      </top>
      <bottom style="thin">
        <color indexed="64"/>
      </bottom>
      <diagonal/>
    </border>
    <border>
      <left style="hair">
        <color indexed="22"/>
      </left>
      <right/>
      <top style="hair">
        <color indexed="22"/>
      </top>
      <bottom style="thin">
        <color indexed="64"/>
      </bottom>
      <diagonal/>
    </border>
    <border>
      <left style="hair">
        <color theme="0" tint="-0.14996795556505021"/>
      </left>
      <right style="hair">
        <color indexed="22"/>
      </right>
      <top style="hair">
        <color indexed="22"/>
      </top>
      <bottom style="thin">
        <color indexed="64"/>
      </bottom>
      <diagonal/>
    </border>
    <border>
      <left/>
      <right style="hair">
        <color indexed="22"/>
      </right>
      <top style="hair">
        <color indexed="22"/>
      </top>
      <bottom style="thin">
        <color indexed="64"/>
      </bottom>
      <diagonal/>
    </border>
    <border>
      <left style="hair">
        <color indexed="22"/>
      </left>
      <right style="thin">
        <color theme="1"/>
      </right>
      <top style="hair">
        <color indexed="22"/>
      </top>
      <bottom style="thin">
        <color indexed="64"/>
      </bottom>
      <diagonal/>
    </border>
    <border>
      <left/>
      <right/>
      <top style="thin">
        <color indexed="64"/>
      </top>
      <bottom style="thin">
        <color indexed="64"/>
      </bottom>
      <diagonal/>
    </border>
  </borders>
  <cellStyleXfs count="2">
    <xf numFmtId="0" fontId="0" fillId="0" borderId="0"/>
    <xf numFmtId="0" fontId="15" fillId="0" borderId="0">
      <alignment vertical="center"/>
    </xf>
  </cellStyleXfs>
  <cellXfs count="139">
    <xf numFmtId="0" fontId="0" fillId="0" borderId="0" xfId="0"/>
    <xf numFmtId="0" fontId="5" fillId="3" borderId="13" xfId="0" applyFont="1" applyFill="1" applyBorder="1" applyAlignment="1">
      <alignment horizontal="left" vertical="center" shrinkToFit="1"/>
    </xf>
    <xf numFmtId="0" fontId="2" fillId="0" borderId="14" xfId="0" applyFont="1" applyFill="1" applyBorder="1" applyAlignment="1" applyProtection="1">
      <alignment horizontal="left" vertical="center" shrinkToFit="1"/>
      <protection locked="0"/>
    </xf>
    <xf numFmtId="0" fontId="2" fillId="0" borderId="17" xfId="0" applyFont="1" applyFill="1" applyBorder="1" applyAlignment="1" applyProtection="1">
      <alignment horizontal="left" vertical="center" shrinkToFit="1"/>
      <protection locked="0"/>
    </xf>
    <xf numFmtId="0" fontId="0" fillId="0" borderId="41"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43" xfId="0" applyBorder="1" applyAlignment="1" applyProtection="1">
      <alignment vertical="top" wrapText="1"/>
      <protection locked="0"/>
    </xf>
    <xf numFmtId="0" fontId="2" fillId="0" borderId="50" xfId="0" applyFont="1" applyFill="1" applyBorder="1" applyAlignment="1" applyProtection="1">
      <alignment horizontal="left" vertical="center" shrinkToFit="1"/>
      <protection locked="0"/>
    </xf>
    <xf numFmtId="0" fontId="2" fillId="0" borderId="51" xfId="0" applyFont="1" applyFill="1" applyBorder="1" applyAlignment="1" applyProtection="1">
      <alignment horizontal="left" vertical="center" shrinkToFit="1"/>
      <protection locked="0"/>
    </xf>
    <xf numFmtId="0" fontId="2" fillId="0" borderId="54" xfId="0" applyFont="1" applyFill="1" applyBorder="1" applyAlignment="1" applyProtection="1">
      <alignment horizontal="center" vertical="center" shrinkToFit="1"/>
      <protection locked="0"/>
    </xf>
    <xf numFmtId="0" fontId="2" fillId="0" borderId="53" xfId="0" quotePrefix="1" applyFont="1" applyFill="1" applyBorder="1" applyAlignment="1" applyProtection="1">
      <alignment horizontal="center" vertical="center" shrinkToFit="1"/>
      <protection locked="0"/>
    </xf>
    <xf numFmtId="0" fontId="2" fillId="0" borderId="57" xfId="0" applyFont="1" applyFill="1" applyBorder="1" applyAlignment="1" applyProtection="1">
      <alignment horizontal="center" vertical="center" shrinkToFit="1"/>
      <protection locked="0"/>
    </xf>
    <xf numFmtId="0" fontId="2" fillId="0" borderId="58" xfId="0" applyFont="1" applyFill="1" applyBorder="1" applyAlignment="1" applyProtection="1">
      <alignment horizontal="left" vertical="center" shrinkToFit="1"/>
      <protection locked="0"/>
    </xf>
    <xf numFmtId="0" fontId="2" fillId="0" borderId="59" xfId="0" applyFont="1" applyFill="1" applyBorder="1" applyAlignment="1" applyProtection="1">
      <alignment horizontal="left" vertical="center" shrinkToFit="1"/>
      <protection locked="0"/>
    </xf>
    <xf numFmtId="0" fontId="2" fillId="0" borderId="55" xfId="0" applyFont="1" applyFill="1" applyBorder="1" applyAlignment="1" applyProtection="1">
      <alignment horizontal="center" vertical="center" shrinkToFit="1"/>
      <protection locked="0"/>
    </xf>
    <xf numFmtId="0" fontId="5" fillId="3" borderId="65" xfId="0" applyFont="1" applyFill="1" applyBorder="1" applyAlignment="1">
      <alignment horizontal="left" vertical="center" shrinkToFit="1"/>
    </xf>
    <xf numFmtId="0" fontId="5" fillId="3" borderId="9" xfId="0" applyNumberFormat="1" applyFont="1" applyFill="1" applyBorder="1" applyAlignment="1">
      <alignment horizontal="center" vertical="center" shrinkToFit="1"/>
    </xf>
    <xf numFmtId="176" fontId="5" fillId="3" borderId="38" xfId="0" applyNumberFormat="1" applyFont="1" applyFill="1" applyBorder="1" applyAlignment="1">
      <alignment horizontal="left" vertical="center" shrinkToFit="1"/>
    </xf>
    <xf numFmtId="176" fontId="5" fillId="3" borderId="39" xfId="0" applyNumberFormat="1" applyFont="1" applyFill="1" applyBorder="1" applyAlignment="1">
      <alignment horizontal="left" vertical="center" shrinkToFit="1"/>
    </xf>
    <xf numFmtId="0" fontId="6" fillId="0" borderId="0" xfId="0" applyFont="1" applyAlignment="1">
      <alignment vertical="center"/>
    </xf>
    <xf numFmtId="55" fontId="2" fillId="0" borderId="7" xfId="0" applyNumberFormat="1" applyFont="1" applyFill="1" applyBorder="1" applyAlignment="1" applyProtection="1">
      <alignment horizontal="left" vertical="center" shrinkToFit="1"/>
      <protection locked="0"/>
    </xf>
    <xf numFmtId="55" fontId="2" fillId="0" borderId="8" xfId="0" applyNumberFormat="1" applyFont="1" applyFill="1" applyBorder="1" applyAlignment="1" applyProtection="1">
      <alignment horizontal="left" vertical="center" shrinkToFit="1"/>
      <protection locked="0"/>
    </xf>
    <xf numFmtId="0" fontId="8" fillId="0" borderId="0" xfId="0" applyFont="1" applyFill="1" applyBorder="1" applyAlignment="1">
      <alignment horizontal="center" vertical="top"/>
    </xf>
    <xf numFmtId="0" fontId="10" fillId="2" borderId="6"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9" fillId="2" borderId="5" xfId="0" applyFont="1" applyFill="1" applyBorder="1" applyAlignment="1">
      <alignment horizontal="center" vertical="center" shrinkToFit="1"/>
    </xf>
    <xf numFmtId="0" fontId="12" fillId="2" borderId="66" xfId="0" applyFont="1" applyFill="1" applyBorder="1" applyAlignment="1">
      <alignment vertical="center" shrinkToFit="1"/>
    </xf>
    <xf numFmtId="0" fontId="12" fillId="2" borderId="62" xfId="0" applyFont="1" applyFill="1" applyBorder="1" applyAlignment="1">
      <alignment vertical="center" shrinkToFit="1"/>
    </xf>
    <xf numFmtId="0" fontId="12" fillId="2" borderId="10" xfId="0" applyFont="1" applyFill="1" applyBorder="1" applyAlignment="1">
      <alignment horizontal="center" vertical="center" shrinkToFit="1"/>
    </xf>
    <xf numFmtId="0" fontId="12" fillId="2" borderId="64" xfId="0" applyFont="1" applyFill="1" applyBorder="1" applyAlignment="1">
      <alignment horizontal="left" vertical="center" shrinkToFit="1"/>
    </xf>
    <xf numFmtId="0" fontId="11" fillId="2" borderId="67" xfId="0" applyFont="1" applyFill="1" applyBorder="1" applyAlignment="1">
      <alignment horizontal="center" vertical="center" shrinkToFit="1"/>
    </xf>
    <xf numFmtId="55" fontId="2" fillId="0" borderId="68" xfId="0" applyNumberFormat="1" applyFont="1" applyFill="1" applyBorder="1" applyAlignment="1" applyProtection="1">
      <alignment horizontal="left" vertical="center" shrinkToFit="1"/>
      <protection locked="0"/>
    </xf>
    <xf numFmtId="0" fontId="2" fillId="0" borderId="69" xfId="0" applyFont="1" applyFill="1" applyBorder="1" applyAlignment="1" applyProtection="1">
      <alignment horizontal="left" vertical="center" shrinkToFit="1"/>
      <protection locked="0"/>
    </xf>
    <xf numFmtId="0" fontId="2" fillId="0" borderId="70" xfId="0" applyFont="1" applyFill="1" applyBorder="1" applyAlignment="1" applyProtection="1">
      <alignment horizontal="left" vertical="center" shrinkToFit="1"/>
      <protection locked="0"/>
    </xf>
    <xf numFmtId="0" fontId="2" fillId="0" borderId="71" xfId="0" applyFont="1" applyFill="1" applyBorder="1" applyAlignment="1" applyProtection="1">
      <alignment horizontal="left" vertical="center" shrinkToFit="1"/>
      <protection locked="0"/>
    </xf>
    <xf numFmtId="0" fontId="6" fillId="0" borderId="15" xfId="0" applyFont="1" applyBorder="1" applyAlignment="1">
      <alignment vertical="center"/>
    </xf>
    <xf numFmtId="0" fontId="6" fillId="0" borderId="0" xfId="1" applyFont="1">
      <alignment vertical="center"/>
    </xf>
    <xf numFmtId="0" fontId="6" fillId="0" borderId="15" xfId="1" applyFont="1" applyBorder="1">
      <alignment vertical="center"/>
    </xf>
    <xf numFmtId="0" fontId="14" fillId="0" borderId="0" xfId="1" applyFont="1">
      <alignment vertical="center"/>
    </xf>
    <xf numFmtId="0" fontId="14" fillId="0" borderId="0" xfId="1" applyFont="1" applyBorder="1">
      <alignment vertical="center"/>
    </xf>
    <xf numFmtId="177" fontId="10" fillId="0" borderId="0" xfId="1" applyNumberFormat="1" applyFont="1" applyBorder="1">
      <alignment vertical="center"/>
    </xf>
    <xf numFmtId="0" fontId="14" fillId="0" borderId="72" xfId="1" applyFont="1" applyBorder="1">
      <alignment vertical="center"/>
    </xf>
    <xf numFmtId="177" fontId="10" fillId="0" borderId="72" xfId="1" applyNumberFormat="1" applyFont="1" applyBorder="1">
      <alignment vertical="center"/>
    </xf>
    <xf numFmtId="0" fontId="14" fillId="0" borderId="15" xfId="1" applyFont="1" applyBorder="1">
      <alignment vertical="center"/>
    </xf>
    <xf numFmtId="177" fontId="10" fillId="0" borderId="15" xfId="1" applyNumberFormat="1" applyFont="1" applyBorder="1">
      <alignment vertical="center"/>
    </xf>
    <xf numFmtId="0" fontId="14" fillId="0" borderId="0" xfId="1" applyFont="1" applyAlignment="1">
      <alignment horizontal="right" vertical="center"/>
    </xf>
    <xf numFmtId="0" fontId="6" fillId="0" borderId="0" xfId="1" applyFont="1" applyFill="1">
      <alignment vertical="center"/>
    </xf>
    <xf numFmtId="0" fontId="6" fillId="0" borderId="0" xfId="1" applyFont="1" applyFill="1" applyAlignment="1">
      <alignment horizontal="center" vertical="center"/>
    </xf>
    <xf numFmtId="178" fontId="6" fillId="0" borderId="0" xfId="1" applyNumberFormat="1" applyFont="1" applyFill="1">
      <alignment vertical="center"/>
    </xf>
    <xf numFmtId="0" fontId="6" fillId="0" borderId="0" xfId="1" applyFont="1" applyAlignment="1">
      <alignment horizontal="center" vertical="center"/>
    </xf>
    <xf numFmtId="178" fontId="6" fillId="0" borderId="0" xfId="1" applyNumberFormat="1" applyFont="1">
      <alignment vertical="center"/>
    </xf>
    <xf numFmtId="177" fontId="6" fillId="0" borderId="0" xfId="1" applyNumberFormat="1" applyFont="1" applyFill="1">
      <alignment vertical="center"/>
    </xf>
    <xf numFmtId="178" fontId="14" fillId="0" borderId="0" xfId="1" applyNumberFormat="1" applyFont="1">
      <alignment vertical="center"/>
    </xf>
    <xf numFmtId="0" fontId="6" fillId="0" borderId="0" xfId="1" applyFont="1" applyAlignment="1">
      <alignment horizontal="distributed" vertical="center"/>
    </xf>
    <xf numFmtId="0" fontId="10" fillId="0" borderId="0" xfId="1" applyFont="1">
      <alignment vertical="center"/>
    </xf>
    <xf numFmtId="0" fontId="6" fillId="0" borderId="15" xfId="1" applyFont="1" applyBorder="1" applyAlignment="1">
      <alignment horizontal="center" vertical="center"/>
    </xf>
    <xf numFmtId="0" fontId="6" fillId="0" borderId="0" xfId="1" applyFont="1" applyAlignment="1">
      <alignment horizontal="center" vertical="center"/>
    </xf>
    <xf numFmtId="0" fontId="12" fillId="0" borderId="0" xfId="1" applyFont="1" applyAlignment="1">
      <alignment horizontal="center" vertical="center"/>
    </xf>
    <xf numFmtId="0" fontId="6" fillId="0" borderId="0" xfId="1" applyFont="1" applyAlignment="1">
      <alignment horizontal="distributed" vertical="center"/>
    </xf>
    <xf numFmtId="0" fontId="7" fillId="0" borderId="15" xfId="0" applyFont="1" applyFill="1" applyBorder="1" applyAlignment="1">
      <alignment horizontal="left" vertical="top" wrapText="1"/>
    </xf>
    <xf numFmtId="0" fontId="6" fillId="0" borderId="0" xfId="0" applyFont="1" applyAlignment="1">
      <alignment horizontal="center" vertical="center"/>
    </xf>
    <xf numFmtId="0" fontId="8" fillId="0" borderId="0" xfId="0" applyFont="1" applyFill="1" applyBorder="1" applyAlignment="1">
      <alignment horizontal="center" vertical="top"/>
    </xf>
    <xf numFmtId="0" fontId="12" fillId="0" borderId="0" xfId="0" applyFont="1" applyFill="1" applyBorder="1" applyAlignment="1" applyProtection="1">
      <alignment horizontal="center" vertical="center"/>
    </xf>
    <xf numFmtId="0" fontId="7" fillId="2" borderId="28" xfId="0" applyFont="1" applyFill="1" applyBorder="1" applyAlignment="1">
      <alignment horizontal="left" vertical="center"/>
    </xf>
    <xf numFmtId="0" fontId="7" fillId="2" borderId="19" xfId="0" applyFont="1" applyFill="1" applyBorder="1" applyAlignment="1">
      <alignment horizontal="left" vertical="center"/>
    </xf>
    <xf numFmtId="0" fontId="12" fillId="2" borderId="40" xfId="0" applyFont="1" applyFill="1" applyBorder="1" applyAlignment="1">
      <alignment horizontal="left" vertical="center" shrinkToFit="1"/>
    </xf>
    <xf numFmtId="0" fontId="12" fillId="2" borderId="38" xfId="0" applyFont="1" applyFill="1" applyBorder="1" applyAlignment="1">
      <alignment horizontal="left" vertical="center" shrinkToFit="1"/>
    </xf>
    <xf numFmtId="176" fontId="5" fillId="3" borderId="38" xfId="0" applyNumberFormat="1" applyFont="1" applyFill="1" applyBorder="1" applyAlignment="1">
      <alignment horizontal="left" vertical="center" shrinkToFit="1"/>
    </xf>
    <xf numFmtId="176" fontId="5" fillId="3" borderId="39" xfId="0" applyNumberFormat="1" applyFont="1" applyFill="1" applyBorder="1" applyAlignment="1">
      <alignment horizontal="left" vertical="center" shrinkToFit="1"/>
    </xf>
    <xf numFmtId="0" fontId="12" fillId="2" borderId="44" xfId="0" applyFont="1" applyFill="1" applyBorder="1" applyAlignment="1">
      <alignment horizontal="left" vertical="center" shrinkToFit="1"/>
    </xf>
    <xf numFmtId="0" fontId="12" fillId="2" borderId="45" xfId="0" applyFont="1" applyFill="1" applyBorder="1" applyAlignment="1">
      <alignment horizontal="left" vertical="center" shrinkToFit="1"/>
    </xf>
    <xf numFmtId="0" fontId="12" fillId="2" borderId="26" xfId="0" applyFont="1" applyFill="1" applyBorder="1" applyAlignment="1">
      <alignment horizontal="left" vertical="center" shrinkToFit="1"/>
    </xf>
    <xf numFmtId="0" fontId="12" fillId="2" borderId="27" xfId="0" applyFont="1" applyFill="1" applyBorder="1" applyAlignment="1">
      <alignment horizontal="left" vertical="center" shrinkToFit="1"/>
    </xf>
    <xf numFmtId="0" fontId="7" fillId="2" borderId="34" xfId="0" applyFont="1" applyFill="1" applyBorder="1" applyAlignment="1" applyProtection="1">
      <alignment horizontal="left" vertical="center"/>
    </xf>
    <xf numFmtId="0" fontId="7" fillId="2" borderId="32" xfId="0" applyFont="1" applyFill="1" applyBorder="1" applyAlignment="1" applyProtection="1">
      <alignment horizontal="left" vertical="center"/>
    </xf>
    <xf numFmtId="0" fontId="7" fillId="2" borderId="29" xfId="0" applyFont="1" applyFill="1" applyBorder="1" applyAlignment="1" applyProtection="1">
      <alignment horizontal="left" vertical="center"/>
    </xf>
    <xf numFmtId="0" fontId="2" fillId="0" borderId="28" xfId="0" applyFont="1" applyFill="1"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Alignment="1" applyProtection="1">
      <alignment vertical="top" wrapText="1"/>
      <protection locked="0"/>
    </xf>
    <xf numFmtId="0" fontId="0" fillId="0" borderId="25"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23" xfId="0" applyBorder="1" applyAlignment="1" applyProtection="1">
      <alignment vertical="top" wrapText="1"/>
      <protection locked="0"/>
    </xf>
    <xf numFmtId="0" fontId="2" fillId="0" borderId="18" xfId="0" applyFont="1"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22" xfId="0" applyBorder="1" applyAlignment="1" applyProtection="1">
      <alignment vertical="top" wrapText="1"/>
      <protection locked="0"/>
    </xf>
    <xf numFmtId="0" fontId="12" fillId="2" borderId="37" xfId="0" applyFont="1" applyFill="1" applyBorder="1" applyAlignment="1">
      <alignment vertical="center"/>
    </xf>
    <xf numFmtId="0" fontId="14" fillId="2" borderId="36" xfId="0" applyFont="1" applyFill="1" applyBorder="1" applyAlignment="1">
      <alignment vertical="center"/>
    </xf>
    <xf numFmtId="0" fontId="7" fillId="2" borderId="34" xfId="0" applyFont="1" applyFill="1" applyBorder="1" applyAlignment="1">
      <alignment vertical="center"/>
    </xf>
    <xf numFmtId="0" fontId="7" fillId="2" borderId="32" xfId="0" applyFont="1" applyFill="1" applyBorder="1" applyAlignment="1">
      <alignment vertical="center"/>
    </xf>
    <xf numFmtId="0" fontId="7" fillId="2" borderId="29" xfId="0" applyFont="1" applyFill="1" applyBorder="1" applyAlignment="1">
      <alignment vertical="center"/>
    </xf>
    <xf numFmtId="0" fontId="0" fillId="0" borderId="3" xfId="0" applyBorder="1" applyAlignment="1" applyProtection="1">
      <alignment vertical="top" wrapText="1"/>
      <protection locked="0"/>
    </xf>
    <xf numFmtId="0" fontId="0" fillId="0" borderId="21" xfId="0" applyBorder="1" applyAlignment="1" applyProtection="1">
      <alignment vertical="top" wrapText="1"/>
      <protection locked="0"/>
    </xf>
    <xf numFmtId="0" fontId="5" fillId="0" borderId="1"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5" fillId="0" borderId="15"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2" fillId="0" borderId="18" xfId="0" applyFont="1" applyBorder="1" applyAlignment="1" applyProtection="1">
      <alignment vertical="top" wrapText="1"/>
      <protection locked="0"/>
    </xf>
    <xf numFmtId="0" fontId="3" fillId="2" borderId="31" xfId="0" applyFont="1" applyFill="1" applyBorder="1" applyAlignment="1">
      <alignment vertical="center"/>
    </xf>
    <xf numFmtId="0" fontId="3" fillId="2" borderId="32" xfId="0" applyFont="1" applyFill="1" applyBorder="1" applyAlignment="1">
      <alignment vertical="center"/>
    </xf>
    <xf numFmtId="0" fontId="4" fillId="2" borderId="32" xfId="0" applyFont="1" applyFill="1" applyBorder="1" applyAlignment="1">
      <alignment vertical="center"/>
    </xf>
    <xf numFmtId="0" fontId="4" fillId="2" borderId="33" xfId="0" applyFont="1" applyFill="1" applyBorder="1" applyAlignment="1">
      <alignment vertical="center"/>
    </xf>
    <xf numFmtId="0" fontId="2" fillId="0" borderId="19" xfId="0" applyFont="1" applyFill="1" applyBorder="1" applyAlignment="1" applyProtection="1">
      <alignment vertical="top" wrapText="1"/>
      <protection locked="0"/>
    </xf>
    <xf numFmtId="0" fontId="0" fillId="0" borderId="0" xfId="0" applyBorder="1" applyAlignment="1" applyProtection="1">
      <alignment vertical="top" wrapText="1"/>
      <protection locked="0"/>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left" vertical="center"/>
    </xf>
    <xf numFmtId="0" fontId="7" fillId="2" borderId="32" xfId="0" applyFont="1" applyFill="1" applyBorder="1" applyAlignment="1">
      <alignment horizontal="left" vertical="center"/>
    </xf>
    <xf numFmtId="0" fontId="7" fillId="2" borderId="33" xfId="0" applyFont="1" applyFill="1" applyBorder="1" applyAlignment="1">
      <alignment horizontal="left" vertical="center"/>
    </xf>
    <xf numFmtId="0" fontId="5" fillId="3" borderId="63" xfId="0" applyFont="1" applyFill="1" applyBorder="1" applyAlignment="1">
      <alignment horizontal="left" vertical="center" shrinkToFit="1"/>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31" fontId="5" fillId="0" borderId="19" xfId="0" applyNumberFormat="1" applyFont="1" applyFill="1" applyBorder="1" applyAlignment="1" applyProtection="1">
      <alignment horizontal="left" vertical="center"/>
      <protection locked="0"/>
    </xf>
    <xf numFmtId="31" fontId="5" fillId="0" borderId="24" xfId="0" applyNumberFormat="1" applyFont="1" applyFill="1" applyBorder="1" applyAlignment="1" applyProtection="1">
      <alignment horizontal="left" vertical="center"/>
      <protection locked="0"/>
    </xf>
    <xf numFmtId="0" fontId="7" fillId="2" borderId="31" xfId="0" applyFont="1" applyFill="1" applyBorder="1" applyAlignment="1">
      <alignment vertical="center"/>
    </xf>
    <xf numFmtId="0" fontId="13" fillId="2" borderId="32" xfId="0" applyFont="1" applyFill="1" applyBorder="1" applyAlignment="1">
      <alignment vertical="center"/>
    </xf>
    <xf numFmtId="0" fontId="13" fillId="2" borderId="33" xfId="0" applyFont="1" applyFill="1" applyBorder="1" applyAlignment="1">
      <alignment vertical="center"/>
    </xf>
    <xf numFmtId="0" fontId="7" fillId="2" borderId="60" xfId="0" applyFont="1" applyFill="1" applyBorder="1" applyAlignment="1">
      <alignment vertical="center"/>
    </xf>
    <xf numFmtId="0" fontId="7" fillId="2" borderId="42" xfId="0" applyFont="1" applyFill="1" applyBorder="1" applyAlignment="1">
      <alignment vertical="center"/>
    </xf>
    <xf numFmtId="0" fontId="13" fillId="2" borderId="61" xfId="0" applyFont="1" applyFill="1" applyBorder="1" applyAlignment="1">
      <alignment vertical="center"/>
    </xf>
    <xf numFmtId="0" fontId="7" fillId="2" borderId="43" xfId="0" applyFont="1" applyFill="1" applyBorder="1" applyAlignment="1">
      <alignment vertical="center"/>
    </xf>
    <xf numFmtId="0" fontId="7" fillId="2" borderId="28" xfId="0" applyFont="1" applyFill="1" applyBorder="1" applyAlignment="1" applyProtection="1">
      <alignment horizontal="left" vertical="center"/>
    </xf>
    <xf numFmtId="0" fontId="7" fillId="2" borderId="19" xfId="0" applyFont="1" applyFill="1" applyBorder="1" applyAlignment="1" applyProtection="1">
      <alignment horizontal="left" vertical="center"/>
    </xf>
    <xf numFmtId="0" fontId="12" fillId="2" borderId="46" xfId="0" applyFont="1" applyFill="1" applyBorder="1" applyAlignment="1">
      <alignment vertical="top" shrinkToFit="1"/>
    </xf>
    <xf numFmtId="0" fontId="12" fillId="2" borderId="47" xfId="0" applyFont="1" applyFill="1" applyBorder="1" applyAlignment="1">
      <alignment vertical="top" shrinkToFit="1"/>
    </xf>
    <xf numFmtId="0" fontId="12" fillId="2" borderId="48" xfId="0" applyFont="1" applyFill="1" applyBorder="1" applyAlignment="1">
      <alignment vertical="top" shrinkToFit="1"/>
    </xf>
    <xf numFmtId="0" fontId="7" fillId="2" borderId="31" xfId="0"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view="pageBreakPreview" zoomScaleNormal="100" zoomScaleSheetLayoutView="100" workbookViewId="0">
      <selection activeCell="D5" sqref="D5"/>
    </sheetView>
  </sheetViews>
  <sheetFormatPr defaultRowHeight="15.75" x14ac:dyDescent="0.15"/>
  <cols>
    <col min="1" max="1" width="3.25" style="41" customWidth="1"/>
    <col min="2" max="2" width="61.5" style="41" customWidth="1"/>
    <col min="3" max="3" width="2.5" style="41" bestFit="1" customWidth="1"/>
    <col min="4" max="4" width="5.125" style="41" customWidth="1"/>
    <col min="5" max="5" width="2.5" style="41" bestFit="1" customWidth="1"/>
    <col min="6" max="6" width="4" style="41" customWidth="1"/>
    <col min="7" max="7" width="28.5" style="41" customWidth="1"/>
    <col min="8" max="8" width="2.5" style="41" bestFit="1" customWidth="1"/>
    <col min="9" max="9" width="5.125" style="41" customWidth="1"/>
    <col min="10" max="10" width="2.5" style="41" bestFit="1" customWidth="1"/>
    <col min="11" max="11" width="3.875" style="41" customWidth="1"/>
    <col min="12" max="16384" width="9" style="41"/>
  </cols>
  <sheetData>
    <row r="1" spans="1:11" x14ac:dyDescent="0.15">
      <c r="A1" s="41" t="s">
        <v>131</v>
      </c>
      <c r="I1" s="61"/>
      <c r="J1" s="61"/>
      <c r="K1" s="61"/>
    </row>
    <row r="2" spans="1:11" ht="19.5" x14ac:dyDescent="0.15">
      <c r="A2" s="62" t="s">
        <v>130</v>
      </c>
      <c r="B2" s="62"/>
      <c r="C2" s="62"/>
      <c r="D2" s="62"/>
      <c r="E2" s="62"/>
      <c r="F2" s="62"/>
      <c r="G2" s="62"/>
      <c r="H2" s="62"/>
      <c r="I2" s="62"/>
      <c r="J2" s="62"/>
      <c r="K2" s="62"/>
    </row>
    <row r="3" spans="1:11" x14ac:dyDescent="0.15">
      <c r="A3" s="43"/>
      <c r="B3" s="43"/>
      <c r="C3" s="43"/>
      <c r="D3" s="43"/>
      <c r="E3" s="43"/>
      <c r="F3" s="43"/>
      <c r="G3" s="43"/>
      <c r="H3" s="43"/>
      <c r="I3" s="43"/>
      <c r="J3" s="43"/>
      <c r="K3" s="43"/>
    </row>
    <row r="4" spans="1:11" x14ac:dyDescent="0.15">
      <c r="A4" s="50" t="s">
        <v>129</v>
      </c>
      <c r="B4" s="43" t="s">
        <v>128</v>
      </c>
      <c r="C4" s="43"/>
      <c r="D4" s="43"/>
      <c r="E4" s="43"/>
      <c r="F4" s="43"/>
      <c r="G4" s="43"/>
      <c r="H4" s="43"/>
      <c r="I4" s="43"/>
      <c r="J4" s="43"/>
      <c r="K4" s="43"/>
    </row>
    <row r="5" spans="1:11" s="43" customFormat="1" x14ac:dyDescent="0.15">
      <c r="B5" s="43" t="s">
        <v>127</v>
      </c>
    </row>
    <row r="6" spans="1:11" s="43" customFormat="1" x14ac:dyDescent="0.15">
      <c r="B6" s="43" t="s">
        <v>126</v>
      </c>
    </row>
    <row r="7" spans="1:11" s="43" customFormat="1" x14ac:dyDescent="0.15">
      <c r="B7" s="59" t="s">
        <v>125</v>
      </c>
    </row>
    <row r="8" spans="1:11" s="43" customFormat="1" x14ac:dyDescent="0.15">
      <c r="B8" s="59" t="s">
        <v>138</v>
      </c>
    </row>
    <row r="9" spans="1:11" s="43" customFormat="1" x14ac:dyDescent="0.15">
      <c r="B9" s="59" t="s">
        <v>139</v>
      </c>
    </row>
    <row r="11" spans="1:11" x14ac:dyDescent="0.15">
      <c r="C11" s="61" t="s">
        <v>124</v>
      </c>
      <c r="D11" s="61"/>
      <c r="E11" s="61"/>
      <c r="F11" s="58"/>
      <c r="G11" s="51"/>
      <c r="H11" s="63"/>
      <c r="I11" s="63"/>
      <c r="J11" s="63"/>
    </row>
    <row r="12" spans="1:11" x14ac:dyDescent="0.15">
      <c r="B12" s="55" t="s">
        <v>123</v>
      </c>
      <c r="C12" s="41" t="s">
        <v>84</v>
      </c>
      <c r="E12" s="54" t="s">
        <v>83</v>
      </c>
      <c r="F12" s="54"/>
      <c r="G12" s="53"/>
      <c r="J12" s="54"/>
    </row>
    <row r="13" spans="1:11" x14ac:dyDescent="0.15">
      <c r="B13" s="55" t="s">
        <v>122</v>
      </c>
      <c r="C13" s="41" t="s">
        <v>84</v>
      </c>
      <c r="E13" s="54" t="s">
        <v>83</v>
      </c>
      <c r="F13" s="54"/>
      <c r="G13" s="53"/>
      <c r="J13" s="54"/>
    </row>
    <row r="14" spans="1:11" x14ac:dyDescent="0.15">
      <c r="B14" s="55" t="s">
        <v>121</v>
      </c>
      <c r="C14" s="41" t="s">
        <v>84</v>
      </c>
      <c r="E14" s="54" t="s">
        <v>91</v>
      </c>
      <c r="F14" s="54"/>
      <c r="G14" s="53"/>
      <c r="J14" s="54"/>
    </row>
    <row r="15" spans="1:11" x14ac:dyDescent="0.15">
      <c r="B15" s="55" t="s">
        <v>120</v>
      </c>
      <c r="C15" s="41" t="s">
        <v>84</v>
      </c>
      <c r="E15" s="54" t="s">
        <v>83</v>
      </c>
      <c r="F15" s="54"/>
      <c r="G15" s="53"/>
      <c r="J15" s="54"/>
    </row>
    <row r="16" spans="1:11" x14ac:dyDescent="0.15">
      <c r="B16" s="57" t="s">
        <v>119</v>
      </c>
      <c r="C16" s="41" t="s">
        <v>85</v>
      </c>
      <c r="E16" s="54" t="s">
        <v>91</v>
      </c>
      <c r="F16" s="54"/>
      <c r="G16" s="53"/>
      <c r="J16" s="54"/>
    </row>
    <row r="17" spans="2:10" x14ac:dyDescent="0.15">
      <c r="B17" s="55" t="s">
        <v>118</v>
      </c>
      <c r="C17" s="41" t="s">
        <v>84</v>
      </c>
      <c r="E17" s="54" t="s">
        <v>83</v>
      </c>
      <c r="G17" s="51"/>
      <c r="J17" s="54"/>
    </row>
    <row r="18" spans="2:10" x14ac:dyDescent="0.15">
      <c r="B18" s="55" t="s">
        <v>117</v>
      </c>
      <c r="C18" s="41" t="s">
        <v>84</v>
      </c>
      <c r="E18" s="54" t="s">
        <v>96</v>
      </c>
      <c r="G18" s="53"/>
      <c r="J18" s="54"/>
    </row>
    <row r="19" spans="2:10" x14ac:dyDescent="0.15">
      <c r="B19" s="55" t="s">
        <v>116</v>
      </c>
      <c r="C19" s="41" t="s">
        <v>84</v>
      </c>
      <c r="E19" s="54" t="s">
        <v>91</v>
      </c>
      <c r="G19" s="56"/>
      <c r="J19" s="54"/>
    </row>
    <row r="20" spans="2:10" x14ac:dyDescent="0.15">
      <c r="B20" s="55" t="s">
        <v>115</v>
      </c>
      <c r="C20" s="41" t="s">
        <v>84</v>
      </c>
      <c r="E20" s="54" t="s">
        <v>83</v>
      </c>
      <c r="G20" s="53"/>
      <c r="J20" s="54"/>
    </row>
    <row r="21" spans="2:10" x14ac:dyDescent="0.15">
      <c r="B21" s="55" t="s">
        <v>114</v>
      </c>
      <c r="C21" s="41" t="s">
        <v>84</v>
      </c>
      <c r="E21" s="54" t="s">
        <v>83</v>
      </c>
      <c r="G21" s="53"/>
      <c r="J21" s="54"/>
    </row>
    <row r="22" spans="2:10" x14ac:dyDescent="0.15">
      <c r="B22" s="55" t="s">
        <v>113</v>
      </c>
      <c r="C22" s="41" t="s">
        <v>84</v>
      </c>
      <c r="E22" s="54" t="s">
        <v>91</v>
      </c>
      <c r="G22" s="53"/>
      <c r="J22" s="54"/>
    </row>
    <row r="23" spans="2:10" x14ac:dyDescent="0.15">
      <c r="B23" s="55" t="s">
        <v>112</v>
      </c>
      <c r="C23" s="41" t="s">
        <v>84</v>
      </c>
      <c r="E23" s="54" t="s">
        <v>83</v>
      </c>
      <c r="G23" s="53"/>
      <c r="J23" s="54"/>
    </row>
    <row r="24" spans="2:10" x14ac:dyDescent="0.15">
      <c r="B24" s="55" t="s">
        <v>111</v>
      </c>
      <c r="C24" s="41" t="s">
        <v>84</v>
      </c>
      <c r="E24" s="54" t="s">
        <v>83</v>
      </c>
      <c r="G24" s="53"/>
      <c r="J24" s="54"/>
    </row>
    <row r="25" spans="2:10" x14ac:dyDescent="0.15">
      <c r="B25" s="55" t="s">
        <v>110</v>
      </c>
      <c r="C25" s="41" t="s">
        <v>85</v>
      </c>
      <c r="E25" s="54" t="s">
        <v>83</v>
      </c>
      <c r="G25" s="53"/>
      <c r="J25" s="54"/>
    </row>
    <row r="26" spans="2:10" x14ac:dyDescent="0.15">
      <c r="B26" s="55" t="s">
        <v>109</v>
      </c>
      <c r="C26" s="41" t="s">
        <v>85</v>
      </c>
      <c r="E26" s="54" t="s">
        <v>83</v>
      </c>
      <c r="G26" s="53"/>
      <c r="J26" s="54"/>
    </row>
    <row r="27" spans="2:10" x14ac:dyDescent="0.15">
      <c r="B27" s="55" t="s">
        <v>108</v>
      </c>
      <c r="C27" s="41" t="s">
        <v>85</v>
      </c>
      <c r="E27" s="54" t="s">
        <v>91</v>
      </c>
      <c r="G27" s="53"/>
      <c r="J27" s="54"/>
    </row>
    <row r="28" spans="2:10" x14ac:dyDescent="0.15">
      <c r="B28" s="55" t="s">
        <v>107</v>
      </c>
      <c r="C28" s="41" t="s">
        <v>84</v>
      </c>
      <c r="E28" s="54" t="s">
        <v>83</v>
      </c>
      <c r="G28" s="53"/>
      <c r="J28" s="54"/>
    </row>
    <row r="29" spans="2:10" x14ac:dyDescent="0.15">
      <c r="B29" s="55" t="s">
        <v>106</v>
      </c>
      <c r="C29" s="41" t="s">
        <v>84</v>
      </c>
      <c r="E29" s="54" t="s">
        <v>83</v>
      </c>
      <c r="F29" s="54"/>
      <c r="G29" s="53"/>
      <c r="J29" s="54"/>
    </row>
    <row r="30" spans="2:10" x14ac:dyDescent="0.15">
      <c r="B30" s="55" t="s">
        <v>105</v>
      </c>
      <c r="C30" s="41" t="s">
        <v>85</v>
      </c>
      <c r="E30" s="54" t="s">
        <v>91</v>
      </c>
      <c r="F30" s="54"/>
      <c r="G30" s="53"/>
      <c r="J30" s="54"/>
    </row>
    <row r="31" spans="2:10" x14ac:dyDescent="0.15">
      <c r="B31" s="55" t="s">
        <v>104</v>
      </c>
      <c r="C31" s="41" t="s">
        <v>84</v>
      </c>
      <c r="E31" s="54" t="s">
        <v>91</v>
      </c>
      <c r="F31" s="54"/>
      <c r="G31" s="53"/>
      <c r="J31" s="54"/>
    </row>
    <row r="32" spans="2:10" x14ac:dyDescent="0.15">
      <c r="B32" s="55" t="s">
        <v>103</v>
      </c>
      <c r="C32" s="41" t="s">
        <v>84</v>
      </c>
      <c r="E32" s="54" t="s">
        <v>91</v>
      </c>
      <c r="F32" s="54"/>
      <c r="G32" s="53"/>
      <c r="J32" s="54"/>
    </row>
    <row r="33" spans="1:11" x14ac:dyDescent="0.15">
      <c r="B33" s="55" t="s">
        <v>102</v>
      </c>
      <c r="C33" s="41" t="s">
        <v>84</v>
      </c>
      <c r="E33" s="54" t="s">
        <v>83</v>
      </c>
      <c r="F33" s="54"/>
      <c r="G33" s="53"/>
      <c r="J33" s="54"/>
    </row>
    <row r="34" spans="1:11" x14ac:dyDescent="0.15">
      <c r="B34" s="55" t="s">
        <v>101</v>
      </c>
      <c r="C34" s="41" t="s">
        <v>84</v>
      </c>
      <c r="E34" s="54" t="s">
        <v>83</v>
      </c>
      <c r="G34" s="53"/>
      <c r="J34" s="54"/>
    </row>
    <row r="35" spans="1:11" x14ac:dyDescent="0.15">
      <c r="B35" s="55" t="s">
        <v>100</v>
      </c>
      <c r="C35" s="41" t="s">
        <v>84</v>
      </c>
      <c r="E35" s="54" t="s">
        <v>83</v>
      </c>
      <c r="G35" s="53"/>
      <c r="J35" s="54"/>
    </row>
    <row r="36" spans="1:11" x14ac:dyDescent="0.15">
      <c r="B36" s="55" t="s">
        <v>99</v>
      </c>
      <c r="C36" s="41" t="s">
        <v>93</v>
      </c>
      <c r="E36" s="54" t="s">
        <v>83</v>
      </c>
      <c r="F36" s="54"/>
      <c r="G36" s="53"/>
      <c r="J36" s="54"/>
    </row>
    <row r="37" spans="1:11" x14ac:dyDescent="0.15">
      <c r="B37" s="55" t="s">
        <v>98</v>
      </c>
      <c r="C37" s="41" t="s">
        <v>84</v>
      </c>
      <c r="E37" s="54" t="s">
        <v>83</v>
      </c>
      <c r="F37" s="54"/>
      <c r="G37" s="53"/>
      <c r="J37" s="54"/>
    </row>
    <row r="38" spans="1:11" x14ac:dyDescent="0.15">
      <c r="B38" s="55" t="s">
        <v>97</v>
      </c>
      <c r="C38" s="41" t="s">
        <v>84</v>
      </c>
      <c r="E38" s="54" t="s">
        <v>96</v>
      </c>
      <c r="F38" s="54"/>
      <c r="G38" s="53"/>
      <c r="J38" s="54"/>
    </row>
    <row r="39" spans="1:11" x14ac:dyDescent="0.15">
      <c r="B39" s="55" t="s">
        <v>95</v>
      </c>
      <c r="C39" s="41" t="s">
        <v>84</v>
      </c>
      <c r="E39" s="54" t="s">
        <v>83</v>
      </c>
      <c r="F39" s="54"/>
      <c r="G39" s="53"/>
      <c r="J39" s="54"/>
    </row>
    <row r="40" spans="1:11" x14ac:dyDescent="0.15">
      <c r="B40" s="55" t="s">
        <v>94</v>
      </c>
      <c r="C40" s="41" t="s">
        <v>93</v>
      </c>
      <c r="E40" s="54" t="s">
        <v>83</v>
      </c>
      <c r="G40" s="53"/>
      <c r="J40" s="54"/>
    </row>
    <row r="41" spans="1:11" x14ac:dyDescent="0.15">
      <c r="B41" s="53" t="s">
        <v>92</v>
      </c>
      <c r="C41" s="41" t="s">
        <v>84</v>
      </c>
      <c r="E41" s="54" t="s">
        <v>91</v>
      </c>
      <c r="F41" s="54"/>
      <c r="G41" s="53"/>
      <c r="H41" s="51"/>
      <c r="I41" s="51"/>
      <c r="J41" s="51"/>
    </row>
    <row r="42" spans="1:11" x14ac:dyDescent="0.15">
      <c r="B42" s="55" t="s">
        <v>90</v>
      </c>
      <c r="C42" s="41" t="s">
        <v>84</v>
      </c>
      <c r="E42" s="54" t="s">
        <v>83</v>
      </c>
      <c r="G42" s="53"/>
      <c r="H42" s="51"/>
      <c r="I42" s="51"/>
      <c r="J42" s="52"/>
    </row>
    <row r="43" spans="1:11" x14ac:dyDescent="0.15">
      <c r="B43" s="55" t="s">
        <v>89</v>
      </c>
      <c r="C43" s="41" t="s">
        <v>84</v>
      </c>
      <c r="E43" s="54" t="s">
        <v>83</v>
      </c>
      <c r="G43" s="53"/>
      <c r="H43" s="51"/>
      <c r="I43" s="51"/>
      <c r="J43" s="52"/>
    </row>
    <row r="44" spans="1:11" x14ac:dyDescent="0.15">
      <c r="B44" s="55" t="s">
        <v>88</v>
      </c>
      <c r="C44" s="41" t="s">
        <v>84</v>
      </c>
      <c r="E44" s="54" t="s">
        <v>83</v>
      </c>
      <c r="F44" s="54"/>
      <c r="G44" s="53"/>
      <c r="H44" s="51"/>
      <c r="I44" s="51"/>
      <c r="J44" s="51"/>
    </row>
    <row r="45" spans="1:11" x14ac:dyDescent="0.15">
      <c r="B45" s="55" t="s">
        <v>87</v>
      </c>
      <c r="C45" s="41" t="s">
        <v>84</v>
      </c>
      <c r="E45" s="54" t="s">
        <v>83</v>
      </c>
      <c r="G45" s="53"/>
      <c r="H45" s="51"/>
      <c r="I45" s="51"/>
      <c r="J45" s="52"/>
    </row>
    <row r="46" spans="1:11" x14ac:dyDescent="0.15">
      <c r="B46" s="53" t="s">
        <v>86</v>
      </c>
      <c r="C46" s="41" t="s">
        <v>85</v>
      </c>
      <c r="E46" s="54" t="s">
        <v>83</v>
      </c>
      <c r="G46" s="53"/>
      <c r="H46" s="51"/>
      <c r="I46" s="51"/>
      <c r="J46" s="52"/>
    </row>
    <row r="47" spans="1:11" s="51" customFormat="1" ht="64.5" customHeight="1" x14ac:dyDescent="0.15">
      <c r="B47" s="53"/>
      <c r="E47" s="52"/>
      <c r="F47" s="52"/>
      <c r="G47" s="53"/>
      <c r="J47" s="52"/>
    </row>
    <row r="48" spans="1:11" x14ac:dyDescent="0.15">
      <c r="A48" s="50" t="s">
        <v>82</v>
      </c>
      <c r="B48" s="43" t="s">
        <v>81</v>
      </c>
      <c r="C48" s="43"/>
      <c r="D48" s="43"/>
      <c r="E48" s="43"/>
      <c r="F48" s="43"/>
      <c r="G48" s="43"/>
      <c r="H48" s="43"/>
      <c r="I48" s="43"/>
      <c r="J48" s="43"/>
      <c r="K48" s="43"/>
    </row>
    <row r="49" spans="1:11" ht="41.25" customHeight="1" x14ac:dyDescent="0.15">
      <c r="A49" s="43"/>
      <c r="B49" s="49" t="s">
        <v>80</v>
      </c>
      <c r="C49" s="48"/>
      <c r="D49" s="48"/>
      <c r="E49" s="48"/>
      <c r="F49" s="48"/>
      <c r="G49" s="43" t="s">
        <v>79</v>
      </c>
      <c r="H49" s="43"/>
      <c r="I49" s="43"/>
      <c r="J49" s="43"/>
      <c r="K49" s="43"/>
    </row>
    <row r="50" spans="1:11" ht="75" customHeight="1" x14ac:dyDescent="0.15">
      <c r="A50" s="43"/>
      <c r="B50" s="47" t="s">
        <v>78</v>
      </c>
      <c r="C50" s="46"/>
      <c r="D50" s="46"/>
      <c r="E50" s="46"/>
      <c r="F50" s="46"/>
      <c r="G50" s="43" t="s">
        <v>77</v>
      </c>
      <c r="H50" s="43"/>
      <c r="I50" s="43"/>
      <c r="J50" s="43"/>
      <c r="K50" s="43"/>
    </row>
    <row r="51" spans="1:11" ht="21" customHeight="1" x14ac:dyDescent="0.15">
      <c r="A51" s="43"/>
      <c r="B51" s="45"/>
      <c r="C51" s="44"/>
      <c r="D51" s="44"/>
      <c r="E51" s="44"/>
      <c r="F51" s="44"/>
      <c r="G51" s="43"/>
      <c r="H51" s="43"/>
      <c r="I51" s="43"/>
      <c r="J51" s="43"/>
      <c r="K51" s="43"/>
    </row>
    <row r="53" spans="1:11" x14ac:dyDescent="0.15">
      <c r="E53" s="60" t="s">
        <v>76</v>
      </c>
      <c r="F53" s="60"/>
      <c r="G53" s="42"/>
      <c r="H53" s="42"/>
      <c r="I53" s="42"/>
    </row>
  </sheetData>
  <mergeCells count="5">
    <mergeCell ref="E53:F53"/>
    <mergeCell ref="C11:E11"/>
    <mergeCell ref="A2:K2"/>
    <mergeCell ref="I1:K1"/>
    <mergeCell ref="H11:J11"/>
  </mergeCells>
  <phoneticPr fontId="1"/>
  <printOptions horizontalCentered="1"/>
  <pageMargins left="0.23622047244094491" right="0.23622047244094491" top="0.35433070866141736" bottom="0.35433070866141736"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view="pageBreakPreview" zoomScaleNormal="100" zoomScaleSheetLayoutView="100" workbookViewId="0">
      <selection activeCell="E4" sqref="E4"/>
    </sheetView>
  </sheetViews>
  <sheetFormatPr defaultRowHeight="13.5" x14ac:dyDescent="0.15"/>
  <cols>
    <col min="1" max="1" width="16.625" customWidth="1"/>
    <col min="2" max="2" width="5.625" customWidth="1"/>
    <col min="3" max="4" width="11.125" customWidth="1"/>
    <col min="5" max="5" width="14.5" customWidth="1"/>
    <col min="6" max="7" width="16.625" customWidth="1"/>
    <col min="8" max="8" width="12.375" customWidth="1"/>
    <col min="9" max="9" width="7.625" customWidth="1"/>
    <col min="10" max="10" width="30" customWidth="1"/>
    <col min="11" max="12" width="18.625" customWidth="1"/>
    <col min="13" max="13" width="9" hidden="1" customWidth="1"/>
  </cols>
  <sheetData>
    <row r="1" spans="1:13" ht="6" customHeight="1" x14ac:dyDescent="0.15"/>
    <row r="2" spans="1:13" s="19" customFormat="1" ht="15.75" x14ac:dyDescent="0.15">
      <c r="A2" s="19" t="s">
        <v>133</v>
      </c>
      <c r="I2" s="65"/>
      <c r="J2" s="65"/>
      <c r="K2" s="65"/>
    </row>
    <row r="3" spans="1:13" ht="18.75" customHeight="1" thickBot="1" x14ac:dyDescent="0.2">
      <c r="A3" s="67" t="s">
        <v>47</v>
      </c>
      <c r="B3" s="67"/>
      <c r="C3" s="67"/>
      <c r="D3" s="67"/>
      <c r="E3" s="67"/>
      <c r="F3" s="67"/>
      <c r="G3" s="67"/>
      <c r="H3" s="67"/>
      <c r="I3" s="67"/>
      <c r="J3" s="67"/>
      <c r="K3" s="67"/>
      <c r="L3" s="67"/>
      <c r="M3">
        <v>13</v>
      </c>
    </row>
    <row r="4" spans="1:13" ht="24" customHeight="1" x14ac:dyDescent="0.15">
      <c r="A4" s="74" t="s">
        <v>135</v>
      </c>
      <c r="B4" s="75"/>
      <c r="C4" s="16" t="str">
        <f ca="1">IF(INDIRECT("代表10症例一覧!C"&amp;M3)="","",INDIRECT("代表10症例一覧!B"&amp;M3))</f>
        <v/>
      </c>
      <c r="D4" s="33" t="s">
        <v>13</v>
      </c>
      <c r="E4" s="16" t="str">
        <f ca="1">IF(INDIRECT("代表10症例一覧!C"&amp;M3)="","",INDIRECT("代表10症例一覧!E"&amp;M3))</f>
        <v/>
      </c>
      <c r="F4" s="33" t="s">
        <v>36</v>
      </c>
      <c r="G4" s="16" t="str">
        <f ca="1">IF(INDIRECT("代表10症例一覧!C"&amp;M3)="","",INDIRECT("代表10症例一覧!D"&amp;M3))</f>
        <v/>
      </c>
      <c r="H4" s="78" t="s">
        <v>16</v>
      </c>
      <c r="I4" s="79"/>
      <c r="J4" s="79"/>
      <c r="K4" s="79"/>
      <c r="L4" s="80"/>
    </row>
    <row r="5" spans="1:13" ht="24" customHeight="1" x14ac:dyDescent="0.15">
      <c r="A5" s="70" t="s">
        <v>38</v>
      </c>
      <c r="B5" s="71"/>
      <c r="C5" s="72" t="str">
        <f ca="1">IF(INDIRECT("代表10症例一覧!C"&amp;M3)="","",INDIRECT("代表10症例一覧!K"&amp;M3))</f>
        <v/>
      </c>
      <c r="D5" s="72"/>
      <c r="E5" s="72"/>
      <c r="F5" s="72"/>
      <c r="G5" s="73"/>
      <c r="H5" s="68" t="s">
        <v>15</v>
      </c>
      <c r="I5" s="69"/>
      <c r="J5" s="124"/>
      <c r="K5" s="124"/>
      <c r="L5" s="125"/>
    </row>
    <row r="6" spans="1:13" ht="29.45" customHeight="1" thickBot="1" x14ac:dyDescent="0.2">
      <c r="A6" s="76" t="s">
        <v>39</v>
      </c>
      <c r="B6" s="77"/>
      <c r="C6" s="72" t="str">
        <f ca="1">IF(INDIRECT("代表10症例一覧!C"&amp;M3)="","",INDIRECT("代表10症例一覧!L"&amp;M3))</f>
        <v/>
      </c>
      <c r="D6" s="72"/>
      <c r="E6" s="72"/>
      <c r="F6" s="72"/>
      <c r="G6" s="73"/>
      <c r="H6" s="4"/>
      <c r="I6" s="5"/>
      <c r="J6" s="5"/>
      <c r="K6" s="5"/>
      <c r="L6" s="6"/>
    </row>
    <row r="7" spans="1:13" ht="27" customHeight="1" thickBot="1" x14ac:dyDescent="0.2">
      <c r="A7" s="31" t="s">
        <v>73</v>
      </c>
      <c r="B7" s="117" t="str">
        <f ca="1">IF(INDIRECT("代表10症例一覧!C"&amp;M3)="","",INDIRECT("代表10症例一覧!G"&amp;M3))</f>
        <v/>
      </c>
      <c r="C7" s="117"/>
      <c r="D7" s="117"/>
      <c r="E7" s="117"/>
      <c r="F7" s="34" t="s">
        <v>37</v>
      </c>
      <c r="G7" s="1" t="str">
        <f ca="1">IF(INDIRECT("代表10症例一覧!C"&amp;M3)="","",INDIRECT("代表10症例一覧!J"&amp;M3))</f>
        <v/>
      </c>
      <c r="H7" s="133" t="s">
        <v>14</v>
      </c>
      <c r="I7" s="134"/>
      <c r="J7" s="124"/>
      <c r="K7" s="124"/>
      <c r="L7" s="125"/>
    </row>
    <row r="8" spans="1:13" ht="27" customHeight="1" thickBot="1" x14ac:dyDescent="0.2">
      <c r="A8" s="32" t="s">
        <v>74</v>
      </c>
      <c r="B8" s="117" t="str">
        <f ca="1">IF(INDIRECT("代表10症例一覧!C"&amp;M3)="","",INDIRECT("代表10症例一覧!H"&amp;M3))</f>
        <v/>
      </c>
      <c r="C8" s="117"/>
      <c r="D8" s="117"/>
      <c r="E8" s="117"/>
      <c r="F8" s="34" t="s">
        <v>75</v>
      </c>
      <c r="G8" s="15" t="str">
        <f ca="1">IF(INDIRECT("代表10症例一覧!C"&amp;M3)="","",INDIRECT("代表10症例一覧!I"&amp;M3))</f>
        <v/>
      </c>
      <c r="H8" s="118"/>
      <c r="I8" s="119"/>
      <c r="J8" s="119"/>
      <c r="K8" s="119"/>
      <c r="L8" s="120"/>
    </row>
    <row r="9" spans="1:13" ht="20.45" customHeight="1" x14ac:dyDescent="0.15">
      <c r="A9" s="129" t="s">
        <v>0</v>
      </c>
      <c r="B9" s="130"/>
      <c r="C9" s="130"/>
      <c r="D9" s="132"/>
      <c r="E9" s="129" t="s">
        <v>1</v>
      </c>
      <c r="F9" s="130"/>
      <c r="G9" s="131"/>
      <c r="H9" s="118"/>
      <c r="I9" s="119"/>
      <c r="J9" s="119"/>
      <c r="K9" s="119"/>
      <c r="L9" s="120"/>
    </row>
    <row r="10" spans="1:13" ht="14.25" customHeight="1" x14ac:dyDescent="0.15">
      <c r="A10" s="90"/>
      <c r="B10" s="82"/>
      <c r="C10" s="82"/>
      <c r="D10" s="83"/>
      <c r="E10" s="90"/>
      <c r="F10" s="110"/>
      <c r="G10" s="91"/>
      <c r="H10" s="121"/>
      <c r="I10" s="122"/>
      <c r="J10" s="122"/>
      <c r="K10" s="122"/>
      <c r="L10" s="123"/>
    </row>
    <row r="11" spans="1:13" ht="14.25" customHeight="1" x14ac:dyDescent="0.15">
      <c r="A11" s="99"/>
      <c r="B11" s="85"/>
      <c r="C11" s="85"/>
      <c r="D11" s="86"/>
      <c r="E11" s="99"/>
      <c r="F11" s="111"/>
      <c r="G11" s="100"/>
      <c r="H11" s="94" t="s">
        <v>11</v>
      </c>
      <c r="I11" s="101"/>
      <c r="J11" s="101"/>
      <c r="K11" s="101"/>
      <c r="L11" s="102"/>
    </row>
    <row r="12" spans="1:13" ht="14.25" customHeight="1" x14ac:dyDescent="0.15">
      <c r="A12" s="99"/>
      <c r="B12" s="85"/>
      <c r="C12" s="85"/>
      <c r="D12" s="86"/>
      <c r="E12" s="99"/>
      <c r="F12" s="111"/>
      <c r="G12" s="100"/>
      <c r="H12" s="95"/>
      <c r="I12" s="103"/>
      <c r="J12" s="103"/>
      <c r="K12" s="103"/>
      <c r="L12" s="104"/>
    </row>
    <row r="13" spans="1:13" ht="18" customHeight="1" x14ac:dyDescent="0.15">
      <c r="A13" s="92"/>
      <c r="B13" s="88"/>
      <c r="C13" s="88"/>
      <c r="D13" s="89"/>
      <c r="E13" s="92"/>
      <c r="F13" s="88"/>
      <c r="G13" s="93"/>
      <c r="H13" s="135" t="s">
        <v>5</v>
      </c>
      <c r="I13" s="138" t="s">
        <v>4</v>
      </c>
      <c r="J13" s="112"/>
      <c r="K13" s="112" t="s">
        <v>3</v>
      </c>
      <c r="L13" s="113"/>
    </row>
    <row r="14" spans="1:13" ht="15.75" customHeight="1" x14ac:dyDescent="0.15">
      <c r="A14" s="114" t="s">
        <v>2</v>
      </c>
      <c r="B14" s="115"/>
      <c r="C14" s="115"/>
      <c r="D14" s="115"/>
      <c r="E14" s="115"/>
      <c r="F14" s="115"/>
      <c r="G14" s="116"/>
      <c r="H14" s="136"/>
      <c r="I14" s="90"/>
      <c r="J14" s="83"/>
      <c r="K14" s="90"/>
      <c r="L14" s="83"/>
    </row>
    <row r="15" spans="1:13" ht="15" customHeight="1" x14ac:dyDescent="0.15">
      <c r="A15" s="90"/>
      <c r="B15" s="82"/>
      <c r="C15" s="82"/>
      <c r="D15" s="82"/>
      <c r="E15" s="82"/>
      <c r="F15" s="82"/>
      <c r="G15" s="91"/>
      <c r="H15" s="136"/>
      <c r="I15" s="99"/>
      <c r="J15" s="86"/>
      <c r="K15" s="99"/>
      <c r="L15" s="86"/>
    </row>
    <row r="16" spans="1:13" ht="15" customHeight="1" x14ac:dyDescent="0.15">
      <c r="A16" s="92"/>
      <c r="B16" s="88"/>
      <c r="C16" s="88"/>
      <c r="D16" s="88"/>
      <c r="E16" s="88"/>
      <c r="F16" s="88"/>
      <c r="G16" s="93"/>
      <c r="H16" s="136"/>
      <c r="I16" s="99"/>
      <c r="J16" s="86"/>
      <c r="K16" s="99"/>
      <c r="L16" s="86"/>
    </row>
    <row r="17" spans="1:12" ht="15.75" customHeight="1" x14ac:dyDescent="0.15">
      <c r="A17" s="114" t="s">
        <v>7</v>
      </c>
      <c r="B17" s="115"/>
      <c r="C17" s="115"/>
      <c r="D17" s="115"/>
      <c r="E17" s="115"/>
      <c r="F17" s="115"/>
      <c r="G17" s="116"/>
      <c r="H17" s="137"/>
      <c r="I17" s="92"/>
      <c r="J17" s="89"/>
      <c r="K17" s="92"/>
      <c r="L17" s="89"/>
    </row>
    <row r="18" spans="1:12" ht="15.75" customHeight="1" x14ac:dyDescent="0.15">
      <c r="A18" s="105"/>
      <c r="B18" s="82"/>
      <c r="C18" s="82"/>
      <c r="D18" s="82"/>
      <c r="E18" s="82"/>
      <c r="F18" s="82"/>
      <c r="G18" s="91"/>
      <c r="H18" s="96" t="s">
        <v>10</v>
      </c>
      <c r="I18" s="97"/>
      <c r="J18" s="97"/>
      <c r="K18" s="97"/>
      <c r="L18" s="98"/>
    </row>
    <row r="19" spans="1:12" ht="14.25" customHeight="1" x14ac:dyDescent="0.15">
      <c r="A19" s="99"/>
      <c r="B19" s="85"/>
      <c r="C19" s="85"/>
      <c r="D19" s="85"/>
      <c r="E19" s="85"/>
      <c r="F19" s="85"/>
      <c r="G19" s="100"/>
      <c r="H19" s="81"/>
      <c r="I19" s="82"/>
      <c r="J19" s="82"/>
      <c r="K19" s="82"/>
      <c r="L19" s="83"/>
    </row>
    <row r="20" spans="1:12" ht="14.25" customHeight="1" x14ac:dyDescent="0.15">
      <c r="A20" s="99"/>
      <c r="B20" s="85"/>
      <c r="C20" s="85"/>
      <c r="D20" s="85"/>
      <c r="E20" s="85"/>
      <c r="F20" s="85"/>
      <c r="G20" s="100"/>
      <c r="H20" s="84"/>
      <c r="I20" s="85"/>
      <c r="J20" s="85"/>
      <c r="K20" s="85"/>
      <c r="L20" s="86"/>
    </row>
    <row r="21" spans="1:12" ht="14.25" customHeight="1" x14ac:dyDescent="0.15">
      <c r="A21" s="99"/>
      <c r="B21" s="85"/>
      <c r="C21" s="85"/>
      <c r="D21" s="85"/>
      <c r="E21" s="85"/>
      <c r="F21" s="85"/>
      <c r="G21" s="100"/>
      <c r="H21" s="84"/>
      <c r="I21" s="85"/>
      <c r="J21" s="85"/>
      <c r="K21" s="85"/>
      <c r="L21" s="86"/>
    </row>
    <row r="22" spans="1:12" ht="14.25" customHeight="1" x14ac:dyDescent="0.15">
      <c r="A22" s="99"/>
      <c r="B22" s="85"/>
      <c r="C22" s="85"/>
      <c r="D22" s="85"/>
      <c r="E22" s="85"/>
      <c r="F22" s="85"/>
      <c r="G22" s="100"/>
      <c r="H22" s="84"/>
      <c r="I22" s="85"/>
      <c r="J22" s="85"/>
      <c r="K22" s="85"/>
      <c r="L22" s="86"/>
    </row>
    <row r="23" spans="1:12" ht="14.25" customHeight="1" x14ac:dyDescent="0.15">
      <c r="A23" s="99"/>
      <c r="B23" s="85"/>
      <c r="C23" s="85"/>
      <c r="D23" s="85"/>
      <c r="E23" s="85"/>
      <c r="F23" s="85"/>
      <c r="G23" s="100"/>
      <c r="H23" s="84"/>
      <c r="I23" s="85"/>
      <c r="J23" s="85"/>
      <c r="K23" s="85"/>
      <c r="L23" s="86"/>
    </row>
    <row r="24" spans="1:12" ht="14.25" customHeight="1" x14ac:dyDescent="0.15">
      <c r="A24" s="99"/>
      <c r="B24" s="85"/>
      <c r="C24" s="85"/>
      <c r="D24" s="85"/>
      <c r="E24" s="85"/>
      <c r="F24" s="85"/>
      <c r="G24" s="100"/>
      <c r="H24" s="84"/>
      <c r="I24" s="85"/>
      <c r="J24" s="85"/>
      <c r="K24" s="85"/>
      <c r="L24" s="86"/>
    </row>
    <row r="25" spans="1:12" ht="14.25" customHeight="1" x14ac:dyDescent="0.15">
      <c r="A25" s="99"/>
      <c r="B25" s="85"/>
      <c r="C25" s="85"/>
      <c r="D25" s="85"/>
      <c r="E25" s="85"/>
      <c r="F25" s="85"/>
      <c r="G25" s="100"/>
      <c r="H25" s="84"/>
      <c r="I25" s="85"/>
      <c r="J25" s="85"/>
      <c r="K25" s="85"/>
      <c r="L25" s="86"/>
    </row>
    <row r="26" spans="1:12" ht="14.25" customHeight="1" x14ac:dyDescent="0.15">
      <c r="A26" s="99"/>
      <c r="B26" s="85"/>
      <c r="C26" s="85"/>
      <c r="D26" s="85"/>
      <c r="E26" s="85"/>
      <c r="F26" s="85"/>
      <c r="G26" s="100"/>
      <c r="H26" s="84"/>
      <c r="I26" s="85"/>
      <c r="J26" s="85"/>
      <c r="K26" s="85"/>
      <c r="L26" s="86"/>
    </row>
    <row r="27" spans="1:12" ht="14.25" customHeight="1" x14ac:dyDescent="0.15">
      <c r="A27" s="92"/>
      <c r="B27" s="88"/>
      <c r="C27" s="88"/>
      <c r="D27" s="88"/>
      <c r="E27" s="88"/>
      <c r="F27" s="88"/>
      <c r="G27" s="93"/>
      <c r="H27" s="84"/>
      <c r="I27" s="85"/>
      <c r="J27" s="85"/>
      <c r="K27" s="85"/>
      <c r="L27" s="86"/>
    </row>
    <row r="28" spans="1:12" ht="15.75" customHeight="1" x14ac:dyDescent="0.15">
      <c r="A28" s="126" t="s">
        <v>6</v>
      </c>
      <c r="B28" s="97"/>
      <c r="C28" s="97"/>
      <c r="D28" s="97"/>
      <c r="E28" s="127"/>
      <c r="F28" s="127"/>
      <c r="G28" s="128"/>
      <c r="H28" s="87"/>
      <c r="I28" s="88"/>
      <c r="J28" s="88"/>
      <c r="K28" s="88"/>
      <c r="L28" s="89"/>
    </row>
    <row r="29" spans="1:12" ht="15.75" customHeight="1" x14ac:dyDescent="0.15">
      <c r="A29" s="90"/>
      <c r="B29" s="82"/>
      <c r="C29" s="82"/>
      <c r="D29" s="82"/>
      <c r="E29" s="82"/>
      <c r="F29" s="82"/>
      <c r="G29" s="91"/>
      <c r="H29" s="96" t="s">
        <v>9</v>
      </c>
      <c r="I29" s="97"/>
      <c r="J29" s="97"/>
      <c r="K29" s="97"/>
      <c r="L29" s="98"/>
    </row>
    <row r="30" spans="1:12" ht="14.25" customHeight="1" x14ac:dyDescent="0.15">
      <c r="A30" s="99"/>
      <c r="B30" s="85"/>
      <c r="C30" s="85"/>
      <c r="D30" s="85"/>
      <c r="E30" s="85"/>
      <c r="F30" s="85"/>
      <c r="G30" s="100"/>
      <c r="H30" s="81"/>
      <c r="I30" s="82"/>
      <c r="J30" s="82"/>
      <c r="K30" s="82"/>
      <c r="L30" s="83"/>
    </row>
    <row r="31" spans="1:12" x14ac:dyDescent="0.15">
      <c r="A31" s="99"/>
      <c r="B31" s="85"/>
      <c r="C31" s="85"/>
      <c r="D31" s="85"/>
      <c r="E31" s="85"/>
      <c r="F31" s="85"/>
      <c r="G31" s="100"/>
      <c r="H31" s="84"/>
      <c r="I31" s="85"/>
      <c r="J31" s="85"/>
      <c r="K31" s="85"/>
      <c r="L31" s="86"/>
    </row>
    <row r="32" spans="1:12" x14ac:dyDescent="0.15">
      <c r="A32" s="99"/>
      <c r="B32" s="85"/>
      <c r="C32" s="85"/>
      <c r="D32" s="85"/>
      <c r="E32" s="85"/>
      <c r="F32" s="85"/>
      <c r="G32" s="100"/>
      <c r="H32" s="84"/>
      <c r="I32" s="85"/>
      <c r="J32" s="85"/>
      <c r="K32" s="85"/>
      <c r="L32" s="86"/>
    </row>
    <row r="33" spans="1:12" x14ac:dyDescent="0.15">
      <c r="A33" s="99"/>
      <c r="B33" s="85"/>
      <c r="C33" s="85"/>
      <c r="D33" s="85"/>
      <c r="E33" s="85"/>
      <c r="F33" s="85"/>
      <c r="G33" s="100"/>
      <c r="H33" s="84"/>
      <c r="I33" s="85"/>
      <c r="J33" s="85"/>
      <c r="K33" s="85"/>
      <c r="L33" s="86"/>
    </row>
    <row r="34" spans="1:12" x14ac:dyDescent="0.15">
      <c r="A34" s="99"/>
      <c r="B34" s="85"/>
      <c r="C34" s="85"/>
      <c r="D34" s="85"/>
      <c r="E34" s="85"/>
      <c r="F34" s="85"/>
      <c r="G34" s="100"/>
      <c r="H34" s="84"/>
      <c r="I34" s="85"/>
      <c r="J34" s="85"/>
      <c r="K34" s="85"/>
      <c r="L34" s="86"/>
    </row>
    <row r="35" spans="1:12" x14ac:dyDescent="0.15">
      <c r="A35" s="99"/>
      <c r="B35" s="85"/>
      <c r="C35" s="85"/>
      <c r="D35" s="85"/>
      <c r="E35" s="85"/>
      <c r="F35" s="85"/>
      <c r="G35" s="100"/>
      <c r="H35" s="84"/>
      <c r="I35" s="85"/>
      <c r="J35" s="85"/>
      <c r="K35" s="85"/>
      <c r="L35" s="86"/>
    </row>
    <row r="36" spans="1:12" ht="14.25" customHeight="1" x14ac:dyDescent="0.15">
      <c r="A36" s="99"/>
      <c r="B36" s="85"/>
      <c r="C36" s="85"/>
      <c r="D36" s="85"/>
      <c r="E36" s="85"/>
      <c r="F36" s="85"/>
      <c r="G36" s="100"/>
      <c r="H36" s="84"/>
      <c r="I36" s="85"/>
      <c r="J36" s="85"/>
      <c r="K36" s="85"/>
      <c r="L36" s="86"/>
    </row>
    <row r="37" spans="1:12" x14ac:dyDescent="0.15">
      <c r="A37" s="99"/>
      <c r="B37" s="85"/>
      <c r="C37" s="85"/>
      <c r="D37" s="85"/>
      <c r="E37" s="85"/>
      <c r="F37" s="85"/>
      <c r="G37" s="100"/>
      <c r="H37" s="84"/>
      <c r="I37" s="85"/>
      <c r="J37" s="85"/>
      <c r="K37" s="85"/>
      <c r="L37" s="86"/>
    </row>
    <row r="38" spans="1:12" x14ac:dyDescent="0.15">
      <c r="A38" s="99"/>
      <c r="B38" s="85"/>
      <c r="C38" s="85"/>
      <c r="D38" s="85"/>
      <c r="E38" s="85"/>
      <c r="F38" s="85"/>
      <c r="G38" s="100"/>
      <c r="H38" s="84"/>
      <c r="I38" s="85"/>
      <c r="J38" s="85"/>
      <c r="K38" s="85"/>
      <c r="L38" s="86"/>
    </row>
    <row r="39" spans="1:12" x14ac:dyDescent="0.15">
      <c r="A39" s="92"/>
      <c r="B39" s="88"/>
      <c r="C39" s="88"/>
      <c r="D39" s="88"/>
      <c r="E39" s="88"/>
      <c r="F39" s="88"/>
      <c r="G39" s="93"/>
      <c r="H39" s="84"/>
      <c r="I39" s="85"/>
      <c r="J39" s="85"/>
      <c r="K39" s="85"/>
      <c r="L39" s="86"/>
    </row>
    <row r="40" spans="1:12" ht="15.75" customHeight="1" x14ac:dyDescent="0.15">
      <c r="A40" s="106" t="s">
        <v>8</v>
      </c>
      <c r="B40" s="107"/>
      <c r="C40" s="107"/>
      <c r="D40" s="107"/>
      <c r="E40" s="108"/>
      <c r="F40" s="108"/>
      <c r="G40" s="109"/>
      <c r="H40" s="84"/>
      <c r="I40" s="85"/>
      <c r="J40" s="85"/>
      <c r="K40" s="85"/>
      <c r="L40" s="86"/>
    </row>
    <row r="41" spans="1:12" ht="14.25" customHeight="1" x14ac:dyDescent="0.15">
      <c r="A41" s="90"/>
      <c r="B41" s="82"/>
      <c r="C41" s="82"/>
      <c r="D41" s="82"/>
      <c r="E41" s="82"/>
      <c r="F41" s="82"/>
      <c r="G41" s="91"/>
      <c r="H41" s="84"/>
      <c r="I41" s="85"/>
      <c r="J41" s="85"/>
      <c r="K41" s="85"/>
      <c r="L41" s="86"/>
    </row>
    <row r="42" spans="1:12" ht="14.25" customHeight="1" x14ac:dyDescent="0.15">
      <c r="A42" s="99"/>
      <c r="B42" s="85"/>
      <c r="C42" s="85"/>
      <c r="D42" s="85"/>
      <c r="E42" s="85"/>
      <c r="F42" s="85"/>
      <c r="G42" s="100"/>
      <c r="H42" s="84"/>
      <c r="I42" s="85"/>
      <c r="J42" s="85"/>
      <c r="K42" s="85"/>
      <c r="L42" s="86"/>
    </row>
    <row r="43" spans="1:12" ht="14.25" customHeight="1" x14ac:dyDescent="0.15">
      <c r="A43" s="99"/>
      <c r="B43" s="85"/>
      <c r="C43" s="85"/>
      <c r="D43" s="85"/>
      <c r="E43" s="85"/>
      <c r="F43" s="85"/>
      <c r="G43" s="100"/>
      <c r="H43" s="84"/>
      <c r="I43" s="85"/>
      <c r="J43" s="85"/>
      <c r="K43" s="85"/>
      <c r="L43" s="86"/>
    </row>
    <row r="44" spans="1:12" ht="14.25" customHeight="1" x14ac:dyDescent="0.15">
      <c r="A44" s="99"/>
      <c r="B44" s="85"/>
      <c r="C44" s="85"/>
      <c r="D44" s="85"/>
      <c r="E44" s="85"/>
      <c r="F44" s="85"/>
      <c r="G44" s="100"/>
      <c r="H44" s="84"/>
      <c r="I44" s="85"/>
      <c r="J44" s="85"/>
      <c r="K44" s="85"/>
      <c r="L44" s="86"/>
    </row>
    <row r="45" spans="1:12" ht="14.25" customHeight="1" x14ac:dyDescent="0.15">
      <c r="A45" s="99"/>
      <c r="B45" s="85"/>
      <c r="C45" s="85"/>
      <c r="D45" s="85"/>
      <c r="E45" s="85"/>
      <c r="F45" s="85"/>
      <c r="G45" s="100"/>
      <c r="H45" s="84"/>
      <c r="I45" s="85"/>
      <c r="J45" s="85"/>
      <c r="K45" s="85"/>
      <c r="L45" s="86"/>
    </row>
    <row r="46" spans="1:12" ht="14.25" customHeight="1" x14ac:dyDescent="0.15">
      <c r="A46" s="99"/>
      <c r="B46" s="85"/>
      <c r="C46" s="85"/>
      <c r="D46" s="85"/>
      <c r="E46" s="85"/>
      <c r="F46" s="85"/>
      <c r="G46" s="100"/>
      <c r="H46" s="84"/>
      <c r="I46" s="85"/>
      <c r="J46" s="85"/>
      <c r="K46" s="85"/>
      <c r="L46" s="86"/>
    </row>
    <row r="47" spans="1:12" ht="14.25" customHeight="1" x14ac:dyDescent="0.15">
      <c r="A47" s="99"/>
      <c r="B47" s="85"/>
      <c r="C47" s="85"/>
      <c r="D47" s="85"/>
      <c r="E47" s="85"/>
      <c r="F47" s="85"/>
      <c r="G47" s="100"/>
      <c r="H47" s="84"/>
      <c r="I47" s="85"/>
      <c r="J47" s="85"/>
      <c r="K47" s="85"/>
      <c r="L47" s="86"/>
    </row>
    <row r="48" spans="1:12" ht="14.25" customHeight="1" x14ac:dyDescent="0.15">
      <c r="A48" s="92"/>
      <c r="B48" s="88"/>
      <c r="C48" s="88"/>
      <c r="D48" s="88"/>
      <c r="E48" s="88"/>
      <c r="F48" s="88"/>
      <c r="G48" s="93"/>
      <c r="H48" s="87"/>
      <c r="I48" s="88"/>
      <c r="J48" s="88"/>
      <c r="K48" s="88"/>
      <c r="L48" s="89"/>
    </row>
  </sheetData>
  <sheetProtection formatCells="0" selectLockedCells="1"/>
  <mergeCells count="38">
    <mergeCell ref="A18:G27"/>
    <mergeCell ref="H18:L18"/>
    <mergeCell ref="H19:L28"/>
    <mergeCell ref="A28:G28"/>
    <mergeCell ref="A29:G39"/>
    <mergeCell ref="H29:L29"/>
    <mergeCell ref="H30:L48"/>
    <mergeCell ref="A40:G40"/>
    <mergeCell ref="A41:G48"/>
    <mergeCell ref="A6:B6"/>
    <mergeCell ref="C6:G6"/>
    <mergeCell ref="B7:E7"/>
    <mergeCell ref="H7:I7"/>
    <mergeCell ref="J7:L7"/>
    <mergeCell ref="B8:E8"/>
    <mergeCell ref="H8:L10"/>
    <mergeCell ref="A9:D9"/>
    <mergeCell ref="E9:G9"/>
    <mergeCell ref="A10:D13"/>
    <mergeCell ref="E10:G13"/>
    <mergeCell ref="H11:H12"/>
    <mergeCell ref="I11:L12"/>
    <mergeCell ref="H13:H17"/>
    <mergeCell ref="I13:J13"/>
    <mergeCell ref="K13:L13"/>
    <mergeCell ref="A14:G14"/>
    <mergeCell ref="I14:J17"/>
    <mergeCell ref="K14:L17"/>
    <mergeCell ref="A15:G16"/>
    <mergeCell ref="A17:G17"/>
    <mergeCell ref="I2:K2"/>
    <mergeCell ref="A3:L3"/>
    <mergeCell ref="A4:B4"/>
    <mergeCell ref="H4:L4"/>
    <mergeCell ref="A5:B5"/>
    <mergeCell ref="C5:G5"/>
    <mergeCell ref="H5:I5"/>
    <mergeCell ref="J5:L5"/>
  </mergeCells>
  <phoneticPr fontId="1"/>
  <dataValidations count="3">
    <dataValidation imeMode="hiragana" allowBlank="1" showInputMessage="1" showErrorMessage="1" sqref="H18:L18 A18 A10 E10:F10 A41 A15 A29 H19 K14 H30 I14 I11:L12"/>
    <dataValidation imeMode="off" allowBlank="1" showInputMessage="1" showErrorMessage="1" promptTitle="＜入力例＞" prompt="2002/10/11" sqref="J7:L7 J5:L5"/>
    <dataValidation imeMode="off" allowBlank="1" showInputMessage="1" showErrorMessage="1" sqref="D4 G4 C5"/>
  </dataValidations>
  <printOptions horizontalCentered="1" verticalCentered="1"/>
  <pageMargins left="0.39370078740157483" right="0.39370078740157483" top="0.39370078740157483" bottom="0.39370078740157483" header="0.51181102362204722" footer="0.51181102362204722"/>
  <pageSetup paperSize="9" scale="79" orientation="landscape" horizontalDpi="152"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view="pageBreakPreview" zoomScaleNormal="100" zoomScaleSheetLayoutView="100" workbookViewId="0">
      <selection activeCell="E4" sqref="E4"/>
    </sheetView>
  </sheetViews>
  <sheetFormatPr defaultRowHeight="13.5" x14ac:dyDescent="0.15"/>
  <cols>
    <col min="1" max="1" width="16.625" customWidth="1"/>
    <col min="2" max="2" width="5.625" customWidth="1"/>
    <col min="3" max="4" width="11.125" customWidth="1"/>
    <col min="5" max="5" width="14.5" customWidth="1"/>
    <col min="6" max="7" width="16.625" customWidth="1"/>
    <col min="8" max="8" width="12.375" customWidth="1"/>
    <col min="9" max="9" width="7.625" customWidth="1"/>
    <col min="10" max="10" width="30" customWidth="1"/>
    <col min="11" max="12" width="18.625" customWidth="1"/>
    <col min="13" max="13" width="9" hidden="1" customWidth="1"/>
  </cols>
  <sheetData>
    <row r="1" spans="1:13" ht="6" customHeight="1" x14ac:dyDescent="0.15"/>
    <row r="2" spans="1:13" s="19" customFormat="1" ht="15.75" x14ac:dyDescent="0.15">
      <c r="A2" s="19" t="s">
        <v>133</v>
      </c>
      <c r="I2" s="65"/>
      <c r="J2" s="65"/>
      <c r="K2" s="65"/>
    </row>
    <row r="3" spans="1:13" ht="18.75" customHeight="1" thickBot="1" x14ac:dyDescent="0.2">
      <c r="A3" s="67" t="s">
        <v>48</v>
      </c>
      <c r="B3" s="67"/>
      <c r="C3" s="67"/>
      <c r="D3" s="67"/>
      <c r="E3" s="67"/>
      <c r="F3" s="67"/>
      <c r="G3" s="67"/>
      <c r="H3" s="67"/>
      <c r="I3" s="67"/>
      <c r="J3" s="67"/>
      <c r="K3" s="67"/>
      <c r="L3" s="67"/>
      <c r="M3">
        <v>14</v>
      </c>
    </row>
    <row r="4" spans="1:13" ht="24" customHeight="1" x14ac:dyDescent="0.15">
      <c r="A4" s="74" t="s">
        <v>135</v>
      </c>
      <c r="B4" s="75"/>
      <c r="C4" s="16" t="str">
        <f ca="1">IF(INDIRECT("代表10症例一覧!C"&amp;M3)="","",INDIRECT("代表10症例一覧!B"&amp;M3))</f>
        <v/>
      </c>
      <c r="D4" s="33" t="s">
        <v>13</v>
      </c>
      <c r="E4" s="16" t="str">
        <f ca="1">IF(INDIRECT("代表10症例一覧!C"&amp;M3)="","",INDIRECT("代表10症例一覧!E"&amp;M3))</f>
        <v/>
      </c>
      <c r="F4" s="33" t="s">
        <v>36</v>
      </c>
      <c r="G4" s="16" t="str">
        <f ca="1">IF(INDIRECT("代表10症例一覧!C"&amp;M3)="","",INDIRECT("代表10症例一覧!D"&amp;M3))</f>
        <v/>
      </c>
      <c r="H4" s="78" t="s">
        <v>16</v>
      </c>
      <c r="I4" s="79"/>
      <c r="J4" s="79"/>
      <c r="K4" s="79"/>
      <c r="L4" s="80"/>
    </row>
    <row r="5" spans="1:13" ht="24" customHeight="1" x14ac:dyDescent="0.15">
      <c r="A5" s="70" t="s">
        <v>38</v>
      </c>
      <c r="B5" s="71"/>
      <c r="C5" s="72" t="str">
        <f ca="1">IF(INDIRECT("代表10症例一覧!C"&amp;M3)="","",INDIRECT("代表10症例一覧!K"&amp;M3))</f>
        <v/>
      </c>
      <c r="D5" s="72"/>
      <c r="E5" s="72"/>
      <c r="F5" s="72"/>
      <c r="G5" s="73"/>
      <c r="H5" s="68" t="s">
        <v>15</v>
      </c>
      <c r="I5" s="69"/>
      <c r="J5" s="124"/>
      <c r="K5" s="124"/>
      <c r="L5" s="125"/>
    </row>
    <row r="6" spans="1:13" ht="29.45" customHeight="1" thickBot="1" x14ac:dyDescent="0.2">
      <c r="A6" s="76" t="s">
        <v>39</v>
      </c>
      <c r="B6" s="77"/>
      <c r="C6" s="72" t="str">
        <f ca="1">IF(INDIRECT("代表10症例一覧!C"&amp;M3)="","",INDIRECT("代表10症例一覧!L"&amp;M3))</f>
        <v/>
      </c>
      <c r="D6" s="72"/>
      <c r="E6" s="72"/>
      <c r="F6" s="72"/>
      <c r="G6" s="73"/>
      <c r="H6" s="4"/>
      <c r="I6" s="5"/>
      <c r="J6" s="5"/>
      <c r="K6" s="5"/>
      <c r="L6" s="6"/>
    </row>
    <row r="7" spans="1:13" ht="27" customHeight="1" thickBot="1" x14ac:dyDescent="0.2">
      <c r="A7" s="31" t="s">
        <v>73</v>
      </c>
      <c r="B7" s="117" t="str">
        <f ca="1">IF(INDIRECT("代表10症例一覧!C"&amp;M3)="","",INDIRECT("代表10症例一覧!G"&amp;M3))</f>
        <v/>
      </c>
      <c r="C7" s="117"/>
      <c r="D7" s="117"/>
      <c r="E7" s="117"/>
      <c r="F7" s="34" t="s">
        <v>37</v>
      </c>
      <c r="G7" s="1" t="str">
        <f ca="1">IF(INDIRECT("代表10症例一覧!C"&amp;M3)="","",INDIRECT("代表10症例一覧!J"&amp;M3))</f>
        <v/>
      </c>
      <c r="H7" s="133" t="s">
        <v>14</v>
      </c>
      <c r="I7" s="134"/>
      <c r="J7" s="124"/>
      <c r="K7" s="124"/>
      <c r="L7" s="125"/>
    </row>
    <row r="8" spans="1:13" ht="27" customHeight="1" thickBot="1" x14ac:dyDescent="0.2">
      <c r="A8" s="32" t="s">
        <v>74</v>
      </c>
      <c r="B8" s="117" t="str">
        <f ca="1">IF(INDIRECT("代表10症例一覧!C"&amp;M3)="","",INDIRECT("代表10症例一覧!H"&amp;M3))</f>
        <v/>
      </c>
      <c r="C8" s="117"/>
      <c r="D8" s="117"/>
      <c r="E8" s="117"/>
      <c r="F8" s="34" t="s">
        <v>75</v>
      </c>
      <c r="G8" s="15" t="str">
        <f ca="1">IF(INDIRECT("代表10症例一覧!C"&amp;M3)="","",INDIRECT("代表10症例一覧!I"&amp;M3))</f>
        <v/>
      </c>
      <c r="H8" s="118"/>
      <c r="I8" s="119"/>
      <c r="J8" s="119"/>
      <c r="K8" s="119"/>
      <c r="L8" s="120"/>
    </row>
    <row r="9" spans="1:13" ht="20.45" customHeight="1" x14ac:dyDescent="0.15">
      <c r="A9" s="129" t="s">
        <v>0</v>
      </c>
      <c r="B9" s="130"/>
      <c r="C9" s="130"/>
      <c r="D9" s="132"/>
      <c r="E9" s="129" t="s">
        <v>1</v>
      </c>
      <c r="F9" s="130"/>
      <c r="G9" s="131"/>
      <c r="H9" s="118"/>
      <c r="I9" s="119"/>
      <c r="J9" s="119"/>
      <c r="K9" s="119"/>
      <c r="L9" s="120"/>
    </row>
    <row r="10" spans="1:13" ht="14.25" customHeight="1" x14ac:dyDescent="0.15">
      <c r="A10" s="90"/>
      <c r="B10" s="82"/>
      <c r="C10" s="82"/>
      <c r="D10" s="83"/>
      <c r="E10" s="90"/>
      <c r="F10" s="110"/>
      <c r="G10" s="91"/>
      <c r="H10" s="121"/>
      <c r="I10" s="122"/>
      <c r="J10" s="122"/>
      <c r="K10" s="122"/>
      <c r="L10" s="123"/>
    </row>
    <row r="11" spans="1:13" ht="14.25" customHeight="1" x14ac:dyDescent="0.15">
      <c r="A11" s="99"/>
      <c r="B11" s="85"/>
      <c r="C11" s="85"/>
      <c r="D11" s="86"/>
      <c r="E11" s="99"/>
      <c r="F11" s="111"/>
      <c r="G11" s="100"/>
      <c r="H11" s="94" t="s">
        <v>11</v>
      </c>
      <c r="I11" s="101"/>
      <c r="J11" s="101"/>
      <c r="K11" s="101"/>
      <c r="L11" s="102"/>
    </row>
    <row r="12" spans="1:13" ht="14.25" customHeight="1" x14ac:dyDescent="0.15">
      <c r="A12" s="99"/>
      <c r="B12" s="85"/>
      <c r="C12" s="85"/>
      <c r="D12" s="86"/>
      <c r="E12" s="99"/>
      <c r="F12" s="111"/>
      <c r="G12" s="100"/>
      <c r="H12" s="95"/>
      <c r="I12" s="103"/>
      <c r="J12" s="103"/>
      <c r="K12" s="103"/>
      <c r="L12" s="104"/>
    </row>
    <row r="13" spans="1:13" ht="18" customHeight="1" x14ac:dyDescent="0.15">
      <c r="A13" s="92"/>
      <c r="B13" s="88"/>
      <c r="C13" s="88"/>
      <c r="D13" s="89"/>
      <c r="E13" s="92"/>
      <c r="F13" s="88"/>
      <c r="G13" s="93"/>
      <c r="H13" s="135" t="s">
        <v>5</v>
      </c>
      <c r="I13" s="138" t="s">
        <v>4</v>
      </c>
      <c r="J13" s="112"/>
      <c r="K13" s="112" t="s">
        <v>3</v>
      </c>
      <c r="L13" s="113"/>
    </row>
    <row r="14" spans="1:13" ht="15.75" customHeight="1" x14ac:dyDescent="0.15">
      <c r="A14" s="114" t="s">
        <v>2</v>
      </c>
      <c r="B14" s="115"/>
      <c r="C14" s="115"/>
      <c r="D14" s="115"/>
      <c r="E14" s="115"/>
      <c r="F14" s="115"/>
      <c r="G14" s="116"/>
      <c r="H14" s="136"/>
      <c r="I14" s="90"/>
      <c r="J14" s="83"/>
      <c r="K14" s="90"/>
      <c r="L14" s="83"/>
    </row>
    <row r="15" spans="1:13" ht="15" customHeight="1" x14ac:dyDescent="0.15">
      <c r="A15" s="90"/>
      <c r="B15" s="82"/>
      <c r="C15" s="82"/>
      <c r="D15" s="82"/>
      <c r="E15" s="82"/>
      <c r="F15" s="82"/>
      <c r="G15" s="91"/>
      <c r="H15" s="136"/>
      <c r="I15" s="99"/>
      <c r="J15" s="86"/>
      <c r="K15" s="99"/>
      <c r="L15" s="86"/>
    </row>
    <row r="16" spans="1:13" ht="15" customHeight="1" x14ac:dyDescent="0.15">
      <c r="A16" s="92"/>
      <c r="B16" s="88"/>
      <c r="C16" s="88"/>
      <c r="D16" s="88"/>
      <c r="E16" s="88"/>
      <c r="F16" s="88"/>
      <c r="G16" s="93"/>
      <c r="H16" s="136"/>
      <c r="I16" s="99"/>
      <c r="J16" s="86"/>
      <c r="K16" s="99"/>
      <c r="L16" s="86"/>
    </row>
    <row r="17" spans="1:12" ht="15.75" customHeight="1" x14ac:dyDescent="0.15">
      <c r="A17" s="114" t="s">
        <v>7</v>
      </c>
      <c r="B17" s="115"/>
      <c r="C17" s="115"/>
      <c r="D17" s="115"/>
      <c r="E17" s="115"/>
      <c r="F17" s="115"/>
      <c r="G17" s="116"/>
      <c r="H17" s="137"/>
      <c r="I17" s="92"/>
      <c r="J17" s="89"/>
      <c r="K17" s="92"/>
      <c r="L17" s="89"/>
    </row>
    <row r="18" spans="1:12" ht="15.75" customHeight="1" x14ac:dyDescent="0.15">
      <c r="A18" s="105"/>
      <c r="B18" s="82"/>
      <c r="C18" s="82"/>
      <c r="D18" s="82"/>
      <c r="E18" s="82"/>
      <c r="F18" s="82"/>
      <c r="G18" s="91"/>
      <c r="H18" s="96" t="s">
        <v>10</v>
      </c>
      <c r="I18" s="97"/>
      <c r="J18" s="97"/>
      <c r="K18" s="97"/>
      <c r="L18" s="98"/>
    </row>
    <row r="19" spans="1:12" ht="14.25" customHeight="1" x14ac:dyDescent="0.15">
      <c r="A19" s="99"/>
      <c r="B19" s="85"/>
      <c r="C19" s="85"/>
      <c r="D19" s="85"/>
      <c r="E19" s="85"/>
      <c r="F19" s="85"/>
      <c r="G19" s="100"/>
      <c r="H19" s="81"/>
      <c r="I19" s="82"/>
      <c r="J19" s="82"/>
      <c r="K19" s="82"/>
      <c r="L19" s="83"/>
    </row>
    <row r="20" spans="1:12" ht="14.25" customHeight="1" x14ac:dyDescent="0.15">
      <c r="A20" s="99"/>
      <c r="B20" s="85"/>
      <c r="C20" s="85"/>
      <c r="D20" s="85"/>
      <c r="E20" s="85"/>
      <c r="F20" s="85"/>
      <c r="G20" s="100"/>
      <c r="H20" s="84"/>
      <c r="I20" s="85"/>
      <c r="J20" s="85"/>
      <c r="K20" s="85"/>
      <c r="L20" s="86"/>
    </row>
    <row r="21" spans="1:12" ht="14.25" customHeight="1" x14ac:dyDescent="0.15">
      <c r="A21" s="99"/>
      <c r="B21" s="85"/>
      <c r="C21" s="85"/>
      <c r="D21" s="85"/>
      <c r="E21" s="85"/>
      <c r="F21" s="85"/>
      <c r="G21" s="100"/>
      <c r="H21" s="84"/>
      <c r="I21" s="85"/>
      <c r="J21" s="85"/>
      <c r="K21" s="85"/>
      <c r="L21" s="86"/>
    </row>
    <row r="22" spans="1:12" ht="14.25" customHeight="1" x14ac:dyDescent="0.15">
      <c r="A22" s="99"/>
      <c r="B22" s="85"/>
      <c r="C22" s="85"/>
      <c r="D22" s="85"/>
      <c r="E22" s="85"/>
      <c r="F22" s="85"/>
      <c r="G22" s="100"/>
      <c r="H22" s="84"/>
      <c r="I22" s="85"/>
      <c r="J22" s="85"/>
      <c r="K22" s="85"/>
      <c r="L22" s="86"/>
    </row>
    <row r="23" spans="1:12" ht="14.25" customHeight="1" x14ac:dyDescent="0.15">
      <c r="A23" s="99"/>
      <c r="B23" s="85"/>
      <c r="C23" s="85"/>
      <c r="D23" s="85"/>
      <c r="E23" s="85"/>
      <c r="F23" s="85"/>
      <c r="G23" s="100"/>
      <c r="H23" s="84"/>
      <c r="I23" s="85"/>
      <c r="J23" s="85"/>
      <c r="K23" s="85"/>
      <c r="L23" s="86"/>
    </row>
    <row r="24" spans="1:12" ht="14.25" customHeight="1" x14ac:dyDescent="0.15">
      <c r="A24" s="99"/>
      <c r="B24" s="85"/>
      <c r="C24" s="85"/>
      <c r="D24" s="85"/>
      <c r="E24" s="85"/>
      <c r="F24" s="85"/>
      <c r="G24" s="100"/>
      <c r="H24" s="84"/>
      <c r="I24" s="85"/>
      <c r="J24" s="85"/>
      <c r="K24" s="85"/>
      <c r="L24" s="86"/>
    </row>
    <row r="25" spans="1:12" ht="14.25" customHeight="1" x14ac:dyDescent="0.15">
      <c r="A25" s="99"/>
      <c r="B25" s="85"/>
      <c r="C25" s="85"/>
      <c r="D25" s="85"/>
      <c r="E25" s="85"/>
      <c r="F25" s="85"/>
      <c r="G25" s="100"/>
      <c r="H25" s="84"/>
      <c r="I25" s="85"/>
      <c r="J25" s="85"/>
      <c r="K25" s="85"/>
      <c r="L25" s="86"/>
    </row>
    <row r="26" spans="1:12" ht="14.25" customHeight="1" x14ac:dyDescent="0.15">
      <c r="A26" s="99"/>
      <c r="B26" s="85"/>
      <c r="C26" s="85"/>
      <c r="D26" s="85"/>
      <c r="E26" s="85"/>
      <c r="F26" s="85"/>
      <c r="G26" s="100"/>
      <c r="H26" s="84"/>
      <c r="I26" s="85"/>
      <c r="J26" s="85"/>
      <c r="K26" s="85"/>
      <c r="L26" s="86"/>
    </row>
    <row r="27" spans="1:12" ht="14.25" customHeight="1" x14ac:dyDescent="0.15">
      <c r="A27" s="92"/>
      <c r="B27" s="88"/>
      <c r="C27" s="88"/>
      <c r="D27" s="88"/>
      <c r="E27" s="88"/>
      <c r="F27" s="88"/>
      <c r="G27" s="93"/>
      <c r="H27" s="84"/>
      <c r="I27" s="85"/>
      <c r="J27" s="85"/>
      <c r="K27" s="85"/>
      <c r="L27" s="86"/>
    </row>
    <row r="28" spans="1:12" ht="15.75" customHeight="1" x14ac:dyDescent="0.15">
      <c r="A28" s="126" t="s">
        <v>6</v>
      </c>
      <c r="B28" s="97"/>
      <c r="C28" s="97"/>
      <c r="D28" s="97"/>
      <c r="E28" s="127"/>
      <c r="F28" s="127"/>
      <c r="G28" s="128"/>
      <c r="H28" s="87"/>
      <c r="I28" s="88"/>
      <c r="J28" s="88"/>
      <c r="K28" s="88"/>
      <c r="L28" s="89"/>
    </row>
    <row r="29" spans="1:12" ht="15.75" customHeight="1" x14ac:dyDescent="0.15">
      <c r="A29" s="90"/>
      <c r="B29" s="82"/>
      <c r="C29" s="82"/>
      <c r="D29" s="82"/>
      <c r="E29" s="82"/>
      <c r="F29" s="82"/>
      <c r="G29" s="91"/>
      <c r="H29" s="96" t="s">
        <v>9</v>
      </c>
      <c r="I29" s="97"/>
      <c r="J29" s="97"/>
      <c r="K29" s="97"/>
      <c r="L29" s="98"/>
    </row>
    <row r="30" spans="1:12" ht="14.25" customHeight="1" x14ac:dyDescent="0.15">
      <c r="A30" s="99"/>
      <c r="B30" s="85"/>
      <c r="C30" s="85"/>
      <c r="D30" s="85"/>
      <c r="E30" s="85"/>
      <c r="F30" s="85"/>
      <c r="G30" s="100"/>
      <c r="H30" s="81"/>
      <c r="I30" s="82"/>
      <c r="J30" s="82"/>
      <c r="K30" s="82"/>
      <c r="L30" s="83"/>
    </row>
    <row r="31" spans="1:12" x14ac:dyDescent="0.15">
      <c r="A31" s="99"/>
      <c r="B31" s="85"/>
      <c r="C31" s="85"/>
      <c r="D31" s="85"/>
      <c r="E31" s="85"/>
      <c r="F31" s="85"/>
      <c r="G31" s="100"/>
      <c r="H31" s="84"/>
      <c r="I31" s="85"/>
      <c r="J31" s="85"/>
      <c r="K31" s="85"/>
      <c r="L31" s="86"/>
    </row>
    <row r="32" spans="1:12" x14ac:dyDescent="0.15">
      <c r="A32" s="99"/>
      <c r="B32" s="85"/>
      <c r="C32" s="85"/>
      <c r="D32" s="85"/>
      <c r="E32" s="85"/>
      <c r="F32" s="85"/>
      <c r="G32" s="100"/>
      <c r="H32" s="84"/>
      <c r="I32" s="85"/>
      <c r="J32" s="85"/>
      <c r="K32" s="85"/>
      <c r="L32" s="86"/>
    </row>
    <row r="33" spans="1:12" x14ac:dyDescent="0.15">
      <c r="A33" s="99"/>
      <c r="B33" s="85"/>
      <c r="C33" s="85"/>
      <c r="D33" s="85"/>
      <c r="E33" s="85"/>
      <c r="F33" s="85"/>
      <c r="G33" s="100"/>
      <c r="H33" s="84"/>
      <c r="I33" s="85"/>
      <c r="J33" s="85"/>
      <c r="K33" s="85"/>
      <c r="L33" s="86"/>
    </row>
    <row r="34" spans="1:12" x14ac:dyDescent="0.15">
      <c r="A34" s="99"/>
      <c r="B34" s="85"/>
      <c r="C34" s="85"/>
      <c r="D34" s="85"/>
      <c r="E34" s="85"/>
      <c r="F34" s="85"/>
      <c r="G34" s="100"/>
      <c r="H34" s="84"/>
      <c r="I34" s="85"/>
      <c r="J34" s="85"/>
      <c r="K34" s="85"/>
      <c r="L34" s="86"/>
    </row>
    <row r="35" spans="1:12" x14ac:dyDescent="0.15">
      <c r="A35" s="99"/>
      <c r="B35" s="85"/>
      <c r="C35" s="85"/>
      <c r="D35" s="85"/>
      <c r="E35" s="85"/>
      <c r="F35" s="85"/>
      <c r="G35" s="100"/>
      <c r="H35" s="84"/>
      <c r="I35" s="85"/>
      <c r="J35" s="85"/>
      <c r="K35" s="85"/>
      <c r="L35" s="86"/>
    </row>
    <row r="36" spans="1:12" ht="14.25" customHeight="1" x14ac:dyDescent="0.15">
      <c r="A36" s="99"/>
      <c r="B36" s="85"/>
      <c r="C36" s="85"/>
      <c r="D36" s="85"/>
      <c r="E36" s="85"/>
      <c r="F36" s="85"/>
      <c r="G36" s="100"/>
      <c r="H36" s="84"/>
      <c r="I36" s="85"/>
      <c r="J36" s="85"/>
      <c r="K36" s="85"/>
      <c r="L36" s="86"/>
    </row>
    <row r="37" spans="1:12" x14ac:dyDescent="0.15">
      <c r="A37" s="99"/>
      <c r="B37" s="85"/>
      <c r="C37" s="85"/>
      <c r="D37" s="85"/>
      <c r="E37" s="85"/>
      <c r="F37" s="85"/>
      <c r="G37" s="100"/>
      <c r="H37" s="84"/>
      <c r="I37" s="85"/>
      <c r="J37" s="85"/>
      <c r="K37" s="85"/>
      <c r="L37" s="86"/>
    </row>
    <row r="38" spans="1:12" x14ac:dyDescent="0.15">
      <c r="A38" s="99"/>
      <c r="B38" s="85"/>
      <c r="C38" s="85"/>
      <c r="D38" s="85"/>
      <c r="E38" s="85"/>
      <c r="F38" s="85"/>
      <c r="G38" s="100"/>
      <c r="H38" s="84"/>
      <c r="I38" s="85"/>
      <c r="J38" s="85"/>
      <c r="K38" s="85"/>
      <c r="L38" s="86"/>
    </row>
    <row r="39" spans="1:12" x14ac:dyDescent="0.15">
      <c r="A39" s="92"/>
      <c r="B39" s="88"/>
      <c r="C39" s="88"/>
      <c r="D39" s="88"/>
      <c r="E39" s="88"/>
      <c r="F39" s="88"/>
      <c r="G39" s="93"/>
      <c r="H39" s="84"/>
      <c r="I39" s="85"/>
      <c r="J39" s="85"/>
      <c r="K39" s="85"/>
      <c r="L39" s="86"/>
    </row>
    <row r="40" spans="1:12" ht="15.75" customHeight="1" x14ac:dyDescent="0.15">
      <c r="A40" s="106" t="s">
        <v>8</v>
      </c>
      <c r="B40" s="107"/>
      <c r="C40" s="107"/>
      <c r="D40" s="107"/>
      <c r="E40" s="108"/>
      <c r="F40" s="108"/>
      <c r="G40" s="109"/>
      <c r="H40" s="84"/>
      <c r="I40" s="85"/>
      <c r="J40" s="85"/>
      <c r="K40" s="85"/>
      <c r="L40" s="86"/>
    </row>
    <row r="41" spans="1:12" ht="14.25" customHeight="1" x14ac:dyDescent="0.15">
      <c r="A41" s="90"/>
      <c r="B41" s="82"/>
      <c r="C41" s="82"/>
      <c r="D41" s="82"/>
      <c r="E41" s="82"/>
      <c r="F41" s="82"/>
      <c r="G41" s="91"/>
      <c r="H41" s="84"/>
      <c r="I41" s="85"/>
      <c r="J41" s="85"/>
      <c r="K41" s="85"/>
      <c r="L41" s="86"/>
    </row>
    <row r="42" spans="1:12" ht="14.25" customHeight="1" x14ac:dyDescent="0.15">
      <c r="A42" s="99"/>
      <c r="B42" s="85"/>
      <c r="C42" s="85"/>
      <c r="D42" s="85"/>
      <c r="E42" s="85"/>
      <c r="F42" s="85"/>
      <c r="G42" s="100"/>
      <c r="H42" s="84"/>
      <c r="I42" s="85"/>
      <c r="J42" s="85"/>
      <c r="K42" s="85"/>
      <c r="L42" s="86"/>
    </row>
    <row r="43" spans="1:12" ht="14.25" customHeight="1" x14ac:dyDescent="0.15">
      <c r="A43" s="99"/>
      <c r="B43" s="85"/>
      <c r="C43" s="85"/>
      <c r="D43" s="85"/>
      <c r="E43" s="85"/>
      <c r="F43" s="85"/>
      <c r="G43" s="100"/>
      <c r="H43" s="84"/>
      <c r="I43" s="85"/>
      <c r="J43" s="85"/>
      <c r="K43" s="85"/>
      <c r="L43" s="86"/>
    </row>
    <row r="44" spans="1:12" ht="14.25" customHeight="1" x14ac:dyDescent="0.15">
      <c r="A44" s="99"/>
      <c r="B44" s="85"/>
      <c r="C44" s="85"/>
      <c r="D44" s="85"/>
      <c r="E44" s="85"/>
      <c r="F44" s="85"/>
      <c r="G44" s="100"/>
      <c r="H44" s="84"/>
      <c r="I44" s="85"/>
      <c r="J44" s="85"/>
      <c r="K44" s="85"/>
      <c r="L44" s="86"/>
    </row>
    <row r="45" spans="1:12" ht="14.25" customHeight="1" x14ac:dyDescent="0.15">
      <c r="A45" s="99"/>
      <c r="B45" s="85"/>
      <c r="C45" s="85"/>
      <c r="D45" s="85"/>
      <c r="E45" s="85"/>
      <c r="F45" s="85"/>
      <c r="G45" s="100"/>
      <c r="H45" s="84"/>
      <c r="I45" s="85"/>
      <c r="J45" s="85"/>
      <c r="K45" s="85"/>
      <c r="L45" s="86"/>
    </row>
    <row r="46" spans="1:12" ht="14.25" customHeight="1" x14ac:dyDescent="0.15">
      <c r="A46" s="99"/>
      <c r="B46" s="85"/>
      <c r="C46" s="85"/>
      <c r="D46" s="85"/>
      <c r="E46" s="85"/>
      <c r="F46" s="85"/>
      <c r="G46" s="100"/>
      <c r="H46" s="84"/>
      <c r="I46" s="85"/>
      <c r="J46" s="85"/>
      <c r="K46" s="85"/>
      <c r="L46" s="86"/>
    </row>
    <row r="47" spans="1:12" ht="14.25" customHeight="1" x14ac:dyDescent="0.15">
      <c r="A47" s="99"/>
      <c r="B47" s="85"/>
      <c r="C47" s="85"/>
      <c r="D47" s="85"/>
      <c r="E47" s="85"/>
      <c r="F47" s="85"/>
      <c r="G47" s="100"/>
      <c r="H47" s="84"/>
      <c r="I47" s="85"/>
      <c r="J47" s="85"/>
      <c r="K47" s="85"/>
      <c r="L47" s="86"/>
    </row>
    <row r="48" spans="1:12" ht="14.25" customHeight="1" x14ac:dyDescent="0.15">
      <c r="A48" s="92"/>
      <c r="B48" s="88"/>
      <c r="C48" s="88"/>
      <c r="D48" s="88"/>
      <c r="E48" s="88"/>
      <c r="F48" s="88"/>
      <c r="G48" s="93"/>
      <c r="H48" s="87"/>
      <c r="I48" s="88"/>
      <c r="J48" s="88"/>
      <c r="K48" s="88"/>
      <c r="L48" s="89"/>
    </row>
  </sheetData>
  <sheetProtection formatCells="0" selectLockedCells="1"/>
  <mergeCells count="38">
    <mergeCell ref="A18:G27"/>
    <mergeCell ref="H18:L18"/>
    <mergeCell ref="H19:L28"/>
    <mergeCell ref="A28:G28"/>
    <mergeCell ref="A29:G39"/>
    <mergeCell ref="H29:L29"/>
    <mergeCell ref="H30:L48"/>
    <mergeCell ref="A40:G40"/>
    <mergeCell ref="A41:G48"/>
    <mergeCell ref="A6:B6"/>
    <mergeCell ref="C6:G6"/>
    <mergeCell ref="B7:E7"/>
    <mergeCell ref="H7:I7"/>
    <mergeCell ref="J7:L7"/>
    <mergeCell ref="B8:E8"/>
    <mergeCell ref="H8:L10"/>
    <mergeCell ref="A9:D9"/>
    <mergeCell ref="E9:G9"/>
    <mergeCell ref="A10:D13"/>
    <mergeCell ref="E10:G13"/>
    <mergeCell ref="H11:H12"/>
    <mergeCell ref="I11:L12"/>
    <mergeCell ref="H13:H17"/>
    <mergeCell ref="I13:J13"/>
    <mergeCell ref="K13:L13"/>
    <mergeCell ref="A14:G14"/>
    <mergeCell ref="I14:J17"/>
    <mergeCell ref="K14:L17"/>
    <mergeCell ref="A15:G16"/>
    <mergeCell ref="A17:G17"/>
    <mergeCell ref="I2:K2"/>
    <mergeCell ref="A3:L3"/>
    <mergeCell ref="A4:B4"/>
    <mergeCell ref="H4:L4"/>
    <mergeCell ref="A5:B5"/>
    <mergeCell ref="C5:G5"/>
    <mergeCell ref="H5:I5"/>
    <mergeCell ref="J5:L5"/>
  </mergeCells>
  <phoneticPr fontId="1"/>
  <dataValidations count="3">
    <dataValidation imeMode="off" allowBlank="1" showInputMessage="1" showErrorMessage="1" sqref="D4 G4 C5"/>
    <dataValidation imeMode="off" allowBlank="1" showInputMessage="1" showErrorMessage="1" promptTitle="＜入力例＞" prompt="2002/10/11" sqref="J7:L7 J5:L5"/>
    <dataValidation imeMode="hiragana" allowBlank="1" showInputMessage="1" showErrorMessage="1" sqref="H18:L18 A18 A10 E10:F10 A41 A15 A29 H19 K14 H30 I14 I11:L12"/>
  </dataValidations>
  <printOptions horizontalCentered="1" verticalCentered="1"/>
  <pageMargins left="0.39370078740157483" right="0.39370078740157483" top="0.39370078740157483" bottom="0.39370078740157483" header="0.51181102362204722" footer="0.51181102362204722"/>
  <pageSetup paperSize="9" scale="79" orientation="landscape" horizontalDpi="152"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view="pageBreakPreview" zoomScaleNormal="100" zoomScaleSheetLayoutView="100" workbookViewId="0">
      <selection activeCell="E4" sqref="E4"/>
    </sheetView>
  </sheetViews>
  <sheetFormatPr defaultRowHeight="13.5" x14ac:dyDescent="0.15"/>
  <cols>
    <col min="1" max="1" width="16.625" customWidth="1"/>
    <col min="2" max="2" width="5.625" customWidth="1"/>
    <col min="3" max="4" width="11.125" customWidth="1"/>
    <col min="5" max="5" width="14.5" customWidth="1"/>
    <col min="6" max="7" width="16.625" customWidth="1"/>
    <col min="8" max="8" width="12.375" customWidth="1"/>
    <col min="9" max="9" width="7.625" customWidth="1"/>
    <col min="10" max="10" width="30" customWidth="1"/>
    <col min="11" max="12" width="18.625" customWidth="1"/>
    <col min="13" max="13" width="9" hidden="1" customWidth="1"/>
  </cols>
  <sheetData>
    <row r="1" spans="1:13" ht="6" customHeight="1" x14ac:dyDescent="0.15"/>
    <row r="2" spans="1:13" s="19" customFormat="1" ht="15.75" x14ac:dyDescent="0.15">
      <c r="A2" s="19" t="s">
        <v>133</v>
      </c>
      <c r="I2" s="65"/>
      <c r="J2" s="65"/>
      <c r="K2" s="65"/>
    </row>
    <row r="3" spans="1:13" ht="18.75" customHeight="1" thickBot="1" x14ac:dyDescent="0.2">
      <c r="A3" s="67" t="s">
        <v>49</v>
      </c>
      <c r="B3" s="67"/>
      <c r="C3" s="67"/>
      <c r="D3" s="67"/>
      <c r="E3" s="67"/>
      <c r="F3" s="67"/>
      <c r="G3" s="67"/>
      <c r="H3" s="67"/>
      <c r="I3" s="67"/>
      <c r="J3" s="67"/>
      <c r="K3" s="67"/>
      <c r="L3" s="67"/>
      <c r="M3">
        <v>15</v>
      </c>
    </row>
    <row r="4" spans="1:13" ht="24" customHeight="1" x14ac:dyDescent="0.15">
      <c r="A4" s="74" t="s">
        <v>135</v>
      </c>
      <c r="B4" s="75"/>
      <c r="C4" s="16" t="str">
        <f ca="1">IF(INDIRECT("代表10症例一覧!C"&amp;M3)="","",INDIRECT("代表10症例一覧!B"&amp;M3))</f>
        <v/>
      </c>
      <c r="D4" s="33" t="s">
        <v>13</v>
      </c>
      <c r="E4" s="16" t="str">
        <f ca="1">IF(INDIRECT("代表10症例一覧!C"&amp;M3)="","",INDIRECT("代表10症例一覧!E"&amp;M3))</f>
        <v/>
      </c>
      <c r="F4" s="33" t="s">
        <v>36</v>
      </c>
      <c r="G4" s="16" t="str">
        <f ca="1">IF(INDIRECT("代表10症例一覧!C"&amp;M3)="","",INDIRECT("代表10症例一覧!D"&amp;M3))</f>
        <v/>
      </c>
      <c r="H4" s="78" t="s">
        <v>16</v>
      </c>
      <c r="I4" s="79"/>
      <c r="J4" s="79"/>
      <c r="K4" s="79"/>
      <c r="L4" s="80"/>
    </row>
    <row r="5" spans="1:13" ht="24" customHeight="1" x14ac:dyDescent="0.15">
      <c r="A5" s="70" t="s">
        <v>38</v>
      </c>
      <c r="B5" s="71"/>
      <c r="C5" s="72" t="str">
        <f ca="1">IF(INDIRECT("代表10症例一覧!C"&amp;M3)="","",INDIRECT("代表10症例一覧!K"&amp;M3))</f>
        <v/>
      </c>
      <c r="D5" s="72"/>
      <c r="E5" s="72"/>
      <c r="F5" s="72"/>
      <c r="G5" s="73"/>
      <c r="H5" s="68" t="s">
        <v>15</v>
      </c>
      <c r="I5" s="69"/>
      <c r="J5" s="124"/>
      <c r="K5" s="124"/>
      <c r="L5" s="125"/>
    </row>
    <row r="6" spans="1:13" ht="29.45" customHeight="1" thickBot="1" x14ac:dyDescent="0.2">
      <c r="A6" s="76" t="s">
        <v>39</v>
      </c>
      <c r="B6" s="77"/>
      <c r="C6" s="72" t="str">
        <f ca="1">IF(INDIRECT("代表10症例一覧!C"&amp;M3)="","",INDIRECT("代表10症例一覧!L"&amp;M3))</f>
        <v/>
      </c>
      <c r="D6" s="72"/>
      <c r="E6" s="72"/>
      <c r="F6" s="72"/>
      <c r="G6" s="73"/>
      <c r="H6" s="4"/>
      <c r="I6" s="5"/>
      <c r="J6" s="5"/>
      <c r="K6" s="5"/>
      <c r="L6" s="6"/>
    </row>
    <row r="7" spans="1:13" ht="27" customHeight="1" thickBot="1" x14ac:dyDescent="0.2">
      <c r="A7" s="31" t="s">
        <v>73</v>
      </c>
      <c r="B7" s="117" t="str">
        <f ca="1">IF(INDIRECT("代表10症例一覧!C"&amp;M3)="","",INDIRECT("代表10症例一覧!G"&amp;M3))</f>
        <v/>
      </c>
      <c r="C7" s="117"/>
      <c r="D7" s="117"/>
      <c r="E7" s="117"/>
      <c r="F7" s="34" t="s">
        <v>37</v>
      </c>
      <c r="G7" s="1" t="str">
        <f ca="1">IF(INDIRECT("代表10症例一覧!C"&amp;M3)="","",INDIRECT("代表10症例一覧!J"&amp;M3))</f>
        <v/>
      </c>
      <c r="H7" s="133" t="s">
        <v>14</v>
      </c>
      <c r="I7" s="134"/>
      <c r="J7" s="124"/>
      <c r="K7" s="124"/>
      <c r="L7" s="125"/>
    </row>
    <row r="8" spans="1:13" ht="27" customHeight="1" thickBot="1" x14ac:dyDescent="0.2">
      <c r="A8" s="32" t="s">
        <v>74</v>
      </c>
      <c r="B8" s="117" t="str">
        <f ca="1">IF(INDIRECT("代表10症例一覧!C"&amp;M3)="","",INDIRECT("代表10症例一覧!H"&amp;M3))</f>
        <v/>
      </c>
      <c r="C8" s="117"/>
      <c r="D8" s="117"/>
      <c r="E8" s="117"/>
      <c r="F8" s="34" t="s">
        <v>75</v>
      </c>
      <c r="G8" s="15" t="str">
        <f ca="1">IF(INDIRECT("代表10症例一覧!C"&amp;M3)="","",INDIRECT("代表10症例一覧!I"&amp;M3))</f>
        <v/>
      </c>
      <c r="H8" s="118"/>
      <c r="I8" s="119"/>
      <c r="J8" s="119"/>
      <c r="K8" s="119"/>
      <c r="L8" s="120"/>
    </row>
    <row r="9" spans="1:13" ht="20.45" customHeight="1" x14ac:dyDescent="0.15">
      <c r="A9" s="129" t="s">
        <v>0</v>
      </c>
      <c r="B9" s="130"/>
      <c r="C9" s="130"/>
      <c r="D9" s="132"/>
      <c r="E9" s="129" t="s">
        <v>1</v>
      </c>
      <c r="F9" s="130"/>
      <c r="G9" s="131"/>
      <c r="H9" s="118"/>
      <c r="I9" s="119"/>
      <c r="J9" s="119"/>
      <c r="K9" s="119"/>
      <c r="L9" s="120"/>
    </row>
    <row r="10" spans="1:13" ht="14.25" customHeight="1" x14ac:dyDescent="0.15">
      <c r="A10" s="90"/>
      <c r="B10" s="82"/>
      <c r="C10" s="82"/>
      <c r="D10" s="83"/>
      <c r="E10" s="90"/>
      <c r="F10" s="110"/>
      <c r="G10" s="91"/>
      <c r="H10" s="121"/>
      <c r="I10" s="122"/>
      <c r="J10" s="122"/>
      <c r="K10" s="122"/>
      <c r="L10" s="123"/>
    </row>
    <row r="11" spans="1:13" ht="14.25" customHeight="1" x14ac:dyDescent="0.15">
      <c r="A11" s="99"/>
      <c r="B11" s="85"/>
      <c r="C11" s="85"/>
      <c r="D11" s="86"/>
      <c r="E11" s="99"/>
      <c r="F11" s="111"/>
      <c r="G11" s="100"/>
      <c r="H11" s="94" t="s">
        <v>11</v>
      </c>
      <c r="I11" s="101"/>
      <c r="J11" s="101"/>
      <c r="K11" s="101"/>
      <c r="L11" s="102"/>
    </row>
    <row r="12" spans="1:13" ht="14.25" customHeight="1" x14ac:dyDescent="0.15">
      <c r="A12" s="99"/>
      <c r="B12" s="85"/>
      <c r="C12" s="85"/>
      <c r="D12" s="86"/>
      <c r="E12" s="99"/>
      <c r="F12" s="111"/>
      <c r="G12" s="100"/>
      <c r="H12" s="95"/>
      <c r="I12" s="103"/>
      <c r="J12" s="103"/>
      <c r="K12" s="103"/>
      <c r="L12" s="104"/>
    </row>
    <row r="13" spans="1:13" ht="18" customHeight="1" x14ac:dyDescent="0.15">
      <c r="A13" s="92"/>
      <c r="B13" s="88"/>
      <c r="C13" s="88"/>
      <c r="D13" s="89"/>
      <c r="E13" s="92"/>
      <c r="F13" s="88"/>
      <c r="G13" s="93"/>
      <c r="H13" s="135" t="s">
        <v>5</v>
      </c>
      <c r="I13" s="138" t="s">
        <v>4</v>
      </c>
      <c r="J13" s="112"/>
      <c r="K13" s="112" t="s">
        <v>3</v>
      </c>
      <c r="L13" s="113"/>
    </row>
    <row r="14" spans="1:13" ht="15.75" customHeight="1" x14ac:dyDescent="0.15">
      <c r="A14" s="114" t="s">
        <v>2</v>
      </c>
      <c r="B14" s="115"/>
      <c r="C14" s="115"/>
      <c r="D14" s="115"/>
      <c r="E14" s="115"/>
      <c r="F14" s="115"/>
      <c r="G14" s="116"/>
      <c r="H14" s="136"/>
      <c r="I14" s="90"/>
      <c r="J14" s="83"/>
      <c r="K14" s="90"/>
      <c r="L14" s="83"/>
    </row>
    <row r="15" spans="1:13" ht="15" customHeight="1" x14ac:dyDescent="0.15">
      <c r="A15" s="90"/>
      <c r="B15" s="82"/>
      <c r="C15" s="82"/>
      <c r="D15" s="82"/>
      <c r="E15" s="82"/>
      <c r="F15" s="82"/>
      <c r="G15" s="91"/>
      <c r="H15" s="136"/>
      <c r="I15" s="99"/>
      <c r="J15" s="86"/>
      <c r="K15" s="99"/>
      <c r="L15" s="86"/>
    </row>
    <row r="16" spans="1:13" ht="15" customHeight="1" x14ac:dyDescent="0.15">
      <c r="A16" s="92"/>
      <c r="B16" s="88"/>
      <c r="C16" s="88"/>
      <c r="D16" s="88"/>
      <c r="E16" s="88"/>
      <c r="F16" s="88"/>
      <c r="G16" s="93"/>
      <c r="H16" s="136"/>
      <c r="I16" s="99"/>
      <c r="J16" s="86"/>
      <c r="K16" s="99"/>
      <c r="L16" s="86"/>
    </row>
    <row r="17" spans="1:12" ht="15.75" customHeight="1" x14ac:dyDescent="0.15">
      <c r="A17" s="114" t="s">
        <v>7</v>
      </c>
      <c r="B17" s="115"/>
      <c r="C17" s="115"/>
      <c r="D17" s="115"/>
      <c r="E17" s="115"/>
      <c r="F17" s="115"/>
      <c r="G17" s="116"/>
      <c r="H17" s="137"/>
      <c r="I17" s="92"/>
      <c r="J17" s="89"/>
      <c r="K17" s="92"/>
      <c r="L17" s="89"/>
    </row>
    <row r="18" spans="1:12" ht="15.75" customHeight="1" x14ac:dyDescent="0.15">
      <c r="A18" s="105"/>
      <c r="B18" s="82"/>
      <c r="C18" s="82"/>
      <c r="D18" s="82"/>
      <c r="E18" s="82"/>
      <c r="F18" s="82"/>
      <c r="G18" s="91"/>
      <c r="H18" s="96" t="s">
        <v>10</v>
      </c>
      <c r="I18" s="97"/>
      <c r="J18" s="97"/>
      <c r="K18" s="97"/>
      <c r="L18" s="98"/>
    </row>
    <row r="19" spans="1:12" ht="14.25" customHeight="1" x14ac:dyDescent="0.15">
      <c r="A19" s="99"/>
      <c r="B19" s="85"/>
      <c r="C19" s="85"/>
      <c r="D19" s="85"/>
      <c r="E19" s="85"/>
      <c r="F19" s="85"/>
      <c r="G19" s="100"/>
      <c r="H19" s="81"/>
      <c r="I19" s="82"/>
      <c r="J19" s="82"/>
      <c r="K19" s="82"/>
      <c r="L19" s="83"/>
    </row>
    <row r="20" spans="1:12" ht="14.25" customHeight="1" x14ac:dyDescent="0.15">
      <c r="A20" s="99"/>
      <c r="B20" s="85"/>
      <c r="C20" s="85"/>
      <c r="D20" s="85"/>
      <c r="E20" s="85"/>
      <c r="F20" s="85"/>
      <c r="G20" s="100"/>
      <c r="H20" s="84"/>
      <c r="I20" s="85"/>
      <c r="J20" s="85"/>
      <c r="K20" s="85"/>
      <c r="L20" s="86"/>
    </row>
    <row r="21" spans="1:12" ht="14.25" customHeight="1" x14ac:dyDescent="0.15">
      <c r="A21" s="99"/>
      <c r="B21" s="85"/>
      <c r="C21" s="85"/>
      <c r="D21" s="85"/>
      <c r="E21" s="85"/>
      <c r="F21" s="85"/>
      <c r="G21" s="100"/>
      <c r="H21" s="84"/>
      <c r="I21" s="85"/>
      <c r="J21" s="85"/>
      <c r="K21" s="85"/>
      <c r="L21" s="86"/>
    </row>
    <row r="22" spans="1:12" ht="14.25" customHeight="1" x14ac:dyDescent="0.15">
      <c r="A22" s="99"/>
      <c r="B22" s="85"/>
      <c r="C22" s="85"/>
      <c r="D22" s="85"/>
      <c r="E22" s="85"/>
      <c r="F22" s="85"/>
      <c r="G22" s="100"/>
      <c r="H22" s="84"/>
      <c r="I22" s="85"/>
      <c r="J22" s="85"/>
      <c r="K22" s="85"/>
      <c r="L22" s="86"/>
    </row>
    <row r="23" spans="1:12" ht="14.25" customHeight="1" x14ac:dyDescent="0.15">
      <c r="A23" s="99"/>
      <c r="B23" s="85"/>
      <c r="C23" s="85"/>
      <c r="D23" s="85"/>
      <c r="E23" s="85"/>
      <c r="F23" s="85"/>
      <c r="G23" s="100"/>
      <c r="H23" s="84"/>
      <c r="I23" s="85"/>
      <c r="J23" s="85"/>
      <c r="K23" s="85"/>
      <c r="L23" s="86"/>
    </row>
    <row r="24" spans="1:12" ht="14.25" customHeight="1" x14ac:dyDescent="0.15">
      <c r="A24" s="99"/>
      <c r="B24" s="85"/>
      <c r="C24" s="85"/>
      <c r="D24" s="85"/>
      <c r="E24" s="85"/>
      <c r="F24" s="85"/>
      <c r="G24" s="100"/>
      <c r="H24" s="84"/>
      <c r="I24" s="85"/>
      <c r="J24" s="85"/>
      <c r="K24" s="85"/>
      <c r="L24" s="86"/>
    </row>
    <row r="25" spans="1:12" ht="14.25" customHeight="1" x14ac:dyDescent="0.15">
      <c r="A25" s="99"/>
      <c r="B25" s="85"/>
      <c r="C25" s="85"/>
      <c r="D25" s="85"/>
      <c r="E25" s="85"/>
      <c r="F25" s="85"/>
      <c r="G25" s="100"/>
      <c r="H25" s="84"/>
      <c r="I25" s="85"/>
      <c r="J25" s="85"/>
      <c r="K25" s="85"/>
      <c r="L25" s="86"/>
    </row>
    <row r="26" spans="1:12" ht="14.25" customHeight="1" x14ac:dyDescent="0.15">
      <c r="A26" s="99"/>
      <c r="B26" s="85"/>
      <c r="C26" s="85"/>
      <c r="D26" s="85"/>
      <c r="E26" s="85"/>
      <c r="F26" s="85"/>
      <c r="G26" s="100"/>
      <c r="H26" s="84"/>
      <c r="I26" s="85"/>
      <c r="J26" s="85"/>
      <c r="K26" s="85"/>
      <c r="L26" s="86"/>
    </row>
    <row r="27" spans="1:12" ht="14.25" customHeight="1" x14ac:dyDescent="0.15">
      <c r="A27" s="92"/>
      <c r="B27" s="88"/>
      <c r="C27" s="88"/>
      <c r="D27" s="88"/>
      <c r="E27" s="88"/>
      <c r="F27" s="88"/>
      <c r="G27" s="93"/>
      <c r="H27" s="84"/>
      <c r="I27" s="85"/>
      <c r="J27" s="85"/>
      <c r="K27" s="85"/>
      <c r="L27" s="86"/>
    </row>
    <row r="28" spans="1:12" ht="15.75" customHeight="1" x14ac:dyDescent="0.15">
      <c r="A28" s="126" t="s">
        <v>6</v>
      </c>
      <c r="B28" s="97"/>
      <c r="C28" s="97"/>
      <c r="D28" s="97"/>
      <c r="E28" s="127"/>
      <c r="F28" s="127"/>
      <c r="G28" s="128"/>
      <c r="H28" s="87"/>
      <c r="I28" s="88"/>
      <c r="J28" s="88"/>
      <c r="K28" s="88"/>
      <c r="L28" s="89"/>
    </row>
    <row r="29" spans="1:12" ht="15.75" customHeight="1" x14ac:dyDescent="0.15">
      <c r="A29" s="90"/>
      <c r="B29" s="82"/>
      <c r="C29" s="82"/>
      <c r="D29" s="82"/>
      <c r="E29" s="82"/>
      <c r="F29" s="82"/>
      <c r="G29" s="91"/>
      <c r="H29" s="96" t="s">
        <v>9</v>
      </c>
      <c r="I29" s="97"/>
      <c r="J29" s="97"/>
      <c r="K29" s="97"/>
      <c r="L29" s="98"/>
    </row>
    <row r="30" spans="1:12" ht="14.25" customHeight="1" x14ac:dyDescent="0.15">
      <c r="A30" s="99"/>
      <c r="B30" s="85"/>
      <c r="C30" s="85"/>
      <c r="D30" s="85"/>
      <c r="E30" s="85"/>
      <c r="F30" s="85"/>
      <c r="G30" s="100"/>
      <c r="H30" s="81"/>
      <c r="I30" s="82"/>
      <c r="J30" s="82"/>
      <c r="K30" s="82"/>
      <c r="L30" s="83"/>
    </row>
    <row r="31" spans="1:12" x14ac:dyDescent="0.15">
      <c r="A31" s="99"/>
      <c r="B31" s="85"/>
      <c r="C31" s="85"/>
      <c r="D31" s="85"/>
      <c r="E31" s="85"/>
      <c r="F31" s="85"/>
      <c r="G31" s="100"/>
      <c r="H31" s="84"/>
      <c r="I31" s="85"/>
      <c r="J31" s="85"/>
      <c r="K31" s="85"/>
      <c r="L31" s="86"/>
    </row>
    <row r="32" spans="1:12" x14ac:dyDescent="0.15">
      <c r="A32" s="99"/>
      <c r="B32" s="85"/>
      <c r="C32" s="85"/>
      <c r="D32" s="85"/>
      <c r="E32" s="85"/>
      <c r="F32" s="85"/>
      <c r="G32" s="100"/>
      <c r="H32" s="84"/>
      <c r="I32" s="85"/>
      <c r="J32" s="85"/>
      <c r="K32" s="85"/>
      <c r="L32" s="86"/>
    </row>
    <row r="33" spans="1:12" x14ac:dyDescent="0.15">
      <c r="A33" s="99"/>
      <c r="B33" s="85"/>
      <c r="C33" s="85"/>
      <c r="D33" s="85"/>
      <c r="E33" s="85"/>
      <c r="F33" s="85"/>
      <c r="G33" s="100"/>
      <c r="H33" s="84"/>
      <c r="I33" s="85"/>
      <c r="J33" s="85"/>
      <c r="K33" s="85"/>
      <c r="L33" s="86"/>
    </row>
    <row r="34" spans="1:12" x14ac:dyDescent="0.15">
      <c r="A34" s="99"/>
      <c r="B34" s="85"/>
      <c r="C34" s="85"/>
      <c r="D34" s="85"/>
      <c r="E34" s="85"/>
      <c r="F34" s="85"/>
      <c r="G34" s="100"/>
      <c r="H34" s="84"/>
      <c r="I34" s="85"/>
      <c r="J34" s="85"/>
      <c r="K34" s="85"/>
      <c r="L34" s="86"/>
    </row>
    <row r="35" spans="1:12" x14ac:dyDescent="0.15">
      <c r="A35" s="99"/>
      <c r="B35" s="85"/>
      <c r="C35" s="85"/>
      <c r="D35" s="85"/>
      <c r="E35" s="85"/>
      <c r="F35" s="85"/>
      <c r="G35" s="100"/>
      <c r="H35" s="84"/>
      <c r="I35" s="85"/>
      <c r="J35" s="85"/>
      <c r="K35" s="85"/>
      <c r="L35" s="86"/>
    </row>
    <row r="36" spans="1:12" ht="14.25" customHeight="1" x14ac:dyDescent="0.15">
      <c r="A36" s="99"/>
      <c r="B36" s="85"/>
      <c r="C36" s="85"/>
      <c r="D36" s="85"/>
      <c r="E36" s="85"/>
      <c r="F36" s="85"/>
      <c r="G36" s="100"/>
      <c r="H36" s="84"/>
      <c r="I36" s="85"/>
      <c r="J36" s="85"/>
      <c r="K36" s="85"/>
      <c r="L36" s="86"/>
    </row>
    <row r="37" spans="1:12" x14ac:dyDescent="0.15">
      <c r="A37" s="99"/>
      <c r="B37" s="85"/>
      <c r="C37" s="85"/>
      <c r="D37" s="85"/>
      <c r="E37" s="85"/>
      <c r="F37" s="85"/>
      <c r="G37" s="100"/>
      <c r="H37" s="84"/>
      <c r="I37" s="85"/>
      <c r="J37" s="85"/>
      <c r="K37" s="85"/>
      <c r="L37" s="86"/>
    </row>
    <row r="38" spans="1:12" x14ac:dyDescent="0.15">
      <c r="A38" s="99"/>
      <c r="B38" s="85"/>
      <c r="C38" s="85"/>
      <c r="D38" s="85"/>
      <c r="E38" s="85"/>
      <c r="F38" s="85"/>
      <c r="G38" s="100"/>
      <c r="H38" s="84"/>
      <c r="I38" s="85"/>
      <c r="J38" s="85"/>
      <c r="K38" s="85"/>
      <c r="L38" s="86"/>
    </row>
    <row r="39" spans="1:12" x14ac:dyDescent="0.15">
      <c r="A39" s="92"/>
      <c r="B39" s="88"/>
      <c r="C39" s="88"/>
      <c r="D39" s="88"/>
      <c r="E39" s="88"/>
      <c r="F39" s="88"/>
      <c r="G39" s="93"/>
      <c r="H39" s="84"/>
      <c r="I39" s="85"/>
      <c r="J39" s="85"/>
      <c r="K39" s="85"/>
      <c r="L39" s="86"/>
    </row>
    <row r="40" spans="1:12" ht="15.75" customHeight="1" x14ac:dyDescent="0.15">
      <c r="A40" s="106" t="s">
        <v>8</v>
      </c>
      <c r="B40" s="107"/>
      <c r="C40" s="107"/>
      <c r="D40" s="107"/>
      <c r="E40" s="108"/>
      <c r="F40" s="108"/>
      <c r="G40" s="109"/>
      <c r="H40" s="84"/>
      <c r="I40" s="85"/>
      <c r="J40" s="85"/>
      <c r="K40" s="85"/>
      <c r="L40" s="86"/>
    </row>
    <row r="41" spans="1:12" ht="14.25" customHeight="1" x14ac:dyDescent="0.15">
      <c r="A41" s="90"/>
      <c r="B41" s="82"/>
      <c r="C41" s="82"/>
      <c r="D41" s="82"/>
      <c r="E41" s="82"/>
      <c r="F41" s="82"/>
      <c r="G41" s="91"/>
      <c r="H41" s="84"/>
      <c r="I41" s="85"/>
      <c r="J41" s="85"/>
      <c r="K41" s="85"/>
      <c r="L41" s="86"/>
    </row>
    <row r="42" spans="1:12" ht="14.25" customHeight="1" x14ac:dyDescent="0.15">
      <c r="A42" s="99"/>
      <c r="B42" s="85"/>
      <c r="C42" s="85"/>
      <c r="D42" s="85"/>
      <c r="E42" s="85"/>
      <c r="F42" s="85"/>
      <c r="G42" s="100"/>
      <c r="H42" s="84"/>
      <c r="I42" s="85"/>
      <c r="J42" s="85"/>
      <c r="K42" s="85"/>
      <c r="L42" s="86"/>
    </row>
    <row r="43" spans="1:12" ht="14.25" customHeight="1" x14ac:dyDescent="0.15">
      <c r="A43" s="99"/>
      <c r="B43" s="85"/>
      <c r="C43" s="85"/>
      <c r="D43" s="85"/>
      <c r="E43" s="85"/>
      <c r="F43" s="85"/>
      <c r="G43" s="100"/>
      <c r="H43" s="84"/>
      <c r="I43" s="85"/>
      <c r="J43" s="85"/>
      <c r="K43" s="85"/>
      <c r="L43" s="86"/>
    </row>
    <row r="44" spans="1:12" ht="14.25" customHeight="1" x14ac:dyDescent="0.15">
      <c r="A44" s="99"/>
      <c r="B44" s="85"/>
      <c r="C44" s="85"/>
      <c r="D44" s="85"/>
      <c r="E44" s="85"/>
      <c r="F44" s="85"/>
      <c r="G44" s="100"/>
      <c r="H44" s="84"/>
      <c r="I44" s="85"/>
      <c r="J44" s="85"/>
      <c r="K44" s="85"/>
      <c r="L44" s="86"/>
    </row>
    <row r="45" spans="1:12" ht="14.25" customHeight="1" x14ac:dyDescent="0.15">
      <c r="A45" s="99"/>
      <c r="B45" s="85"/>
      <c r="C45" s="85"/>
      <c r="D45" s="85"/>
      <c r="E45" s="85"/>
      <c r="F45" s="85"/>
      <c r="G45" s="100"/>
      <c r="H45" s="84"/>
      <c r="I45" s="85"/>
      <c r="J45" s="85"/>
      <c r="K45" s="85"/>
      <c r="L45" s="86"/>
    </row>
    <row r="46" spans="1:12" ht="14.25" customHeight="1" x14ac:dyDescent="0.15">
      <c r="A46" s="99"/>
      <c r="B46" s="85"/>
      <c r="C46" s="85"/>
      <c r="D46" s="85"/>
      <c r="E46" s="85"/>
      <c r="F46" s="85"/>
      <c r="G46" s="100"/>
      <c r="H46" s="84"/>
      <c r="I46" s="85"/>
      <c r="J46" s="85"/>
      <c r="K46" s="85"/>
      <c r="L46" s="86"/>
    </row>
    <row r="47" spans="1:12" ht="14.25" customHeight="1" x14ac:dyDescent="0.15">
      <c r="A47" s="99"/>
      <c r="B47" s="85"/>
      <c r="C47" s="85"/>
      <c r="D47" s="85"/>
      <c r="E47" s="85"/>
      <c r="F47" s="85"/>
      <c r="G47" s="100"/>
      <c r="H47" s="84"/>
      <c r="I47" s="85"/>
      <c r="J47" s="85"/>
      <c r="K47" s="85"/>
      <c r="L47" s="86"/>
    </row>
    <row r="48" spans="1:12" ht="14.25" customHeight="1" x14ac:dyDescent="0.15">
      <c r="A48" s="92"/>
      <c r="B48" s="88"/>
      <c r="C48" s="88"/>
      <c r="D48" s="88"/>
      <c r="E48" s="88"/>
      <c r="F48" s="88"/>
      <c r="G48" s="93"/>
      <c r="H48" s="87"/>
      <c r="I48" s="88"/>
      <c r="J48" s="88"/>
      <c r="K48" s="88"/>
      <c r="L48" s="89"/>
    </row>
  </sheetData>
  <sheetProtection formatCells="0" selectLockedCells="1"/>
  <mergeCells count="38">
    <mergeCell ref="A18:G27"/>
    <mergeCell ref="H18:L18"/>
    <mergeCell ref="H19:L28"/>
    <mergeCell ref="A28:G28"/>
    <mergeCell ref="A29:G39"/>
    <mergeCell ref="H29:L29"/>
    <mergeCell ref="H30:L48"/>
    <mergeCell ref="A40:G40"/>
    <mergeCell ref="A41:G48"/>
    <mergeCell ref="A6:B6"/>
    <mergeCell ref="C6:G6"/>
    <mergeCell ref="B7:E7"/>
    <mergeCell ref="H7:I7"/>
    <mergeCell ref="J7:L7"/>
    <mergeCell ref="B8:E8"/>
    <mergeCell ref="H8:L10"/>
    <mergeCell ref="A9:D9"/>
    <mergeCell ref="E9:G9"/>
    <mergeCell ref="A10:D13"/>
    <mergeCell ref="E10:G13"/>
    <mergeCell ref="H11:H12"/>
    <mergeCell ref="I11:L12"/>
    <mergeCell ref="H13:H17"/>
    <mergeCell ref="I13:J13"/>
    <mergeCell ref="K13:L13"/>
    <mergeCell ref="A14:G14"/>
    <mergeCell ref="I14:J17"/>
    <mergeCell ref="K14:L17"/>
    <mergeCell ref="A15:G16"/>
    <mergeCell ref="A17:G17"/>
    <mergeCell ref="I2:K2"/>
    <mergeCell ref="A3:L3"/>
    <mergeCell ref="A4:B4"/>
    <mergeCell ref="H4:L4"/>
    <mergeCell ref="A5:B5"/>
    <mergeCell ref="C5:G5"/>
    <mergeCell ref="H5:I5"/>
    <mergeCell ref="J5:L5"/>
  </mergeCells>
  <phoneticPr fontId="1"/>
  <dataValidations count="3">
    <dataValidation imeMode="hiragana" allowBlank="1" showInputMessage="1" showErrorMessage="1" sqref="H18:L18 A18 A10 E10:F10 A41 A15 A29 H19 K14 H30 I14 I11:L12"/>
    <dataValidation imeMode="off" allowBlank="1" showInputMessage="1" showErrorMessage="1" promptTitle="＜入力例＞" prompt="2002/10/11" sqref="J7:L7 J5:L5"/>
    <dataValidation imeMode="off" allowBlank="1" showInputMessage="1" showErrorMessage="1" sqref="D4 G4 C5"/>
  </dataValidations>
  <printOptions horizontalCentered="1" verticalCentered="1"/>
  <pageMargins left="0.39370078740157483" right="0.39370078740157483" top="0.39370078740157483" bottom="0.39370078740157483" header="0.51181102362204722" footer="0.51181102362204722"/>
  <pageSetup paperSize="9" scale="79" orientation="landscape" horizontalDpi="152"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view="pageBreakPreview" zoomScaleNormal="100" zoomScaleSheetLayoutView="100" workbookViewId="0">
      <selection activeCell="E4" sqref="E4"/>
    </sheetView>
  </sheetViews>
  <sheetFormatPr defaultRowHeight="13.5" x14ac:dyDescent="0.15"/>
  <cols>
    <col min="1" max="1" width="16.625" customWidth="1"/>
    <col min="2" max="2" width="5.625" customWidth="1"/>
    <col min="3" max="4" width="11.125" customWidth="1"/>
    <col min="5" max="5" width="14.5" customWidth="1"/>
    <col min="6" max="7" width="16.625" customWidth="1"/>
    <col min="8" max="8" width="12.375" customWidth="1"/>
    <col min="9" max="9" width="7.625" customWidth="1"/>
    <col min="10" max="10" width="30" customWidth="1"/>
    <col min="11" max="12" width="18.625" customWidth="1"/>
    <col min="13" max="13" width="9" hidden="1" customWidth="1"/>
  </cols>
  <sheetData>
    <row r="1" spans="1:13" ht="6" customHeight="1" x14ac:dyDescent="0.15"/>
    <row r="2" spans="1:13" s="19" customFormat="1" ht="15.75" x14ac:dyDescent="0.15">
      <c r="A2" s="19" t="s">
        <v>133</v>
      </c>
      <c r="I2" s="65"/>
      <c r="J2" s="65"/>
      <c r="K2" s="65"/>
    </row>
    <row r="3" spans="1:13" ht="18.75" customHeight="1" thickBot="1" x14ac:dyDescent="0.2">
      <c r="A3" s="67" t="s">
        <v>50</v>
      </c>
      <c r="B3" s="67"/>
      <c r="C3" s="67"/>
      <c r="D3" s="67"/>
      <c r="E3" s="67"/>
      <c r="F3" s="67"/>
      <c r="G3" s="67"/>
      <c r="H3" s="67"/>
      <c r="I3" s="67"/>
      <c r="J3" s="67"/>
      <c r="K3" s="67"/>
      <c r="L3" s="67"/>
      <c r="M3">
        <v>16</v>
      </c>
    </row>
    <row r="4" spans="1:13" ht="24" customHeight="1" x14ac:dyDescent="0.15">
      <c r="A4" s="74" t="s">
        <v>135</v>
      </c>
      <c r="B4" s="75"/>
      <c r="C4" s="16" t="str">
        <f ca="1">IF(INDIRECT("代表10症例一覧!C"&amp;M3)="","",INDIRECT("代表10症例一覧!B"&amp;M3))</f>
        <v/>
      </c>
      <c r="D4" s="33" t="s">
        <v>13</v>
      </c>
      <c r="E4" s="16" t="str">
        <f ca="1">IF(INDIRECT("代表10症例一覧!C"&amp;M3)="","",INDIRECT("代表10症例一覧!E"&amp;M3))</f>
        <v/>
      </c>
      <c r="F4" s="33" t="s">
        <v>36</v>
      </c>
      <c r="G4" s="16" t="str">
        <f ca="1">IF(INDIRECT("代表10症例一覧!C"&amp;M3)="","",INDIRECT("代表10症例一覧!D"&amp;M3))</f>
        <v/>
      </c>
      <c r="H4" s="78" t="s">
        <v>16</v>
      </c>
      <c r="I4" s="79"/>
      <c r="J4" s="79"/>
      <c r="K4" s="79"/>
      <c r="L4" s="80"/>
    </row>
    <row r="5" spans="1:13" ht="24" customHeight="1" x14ac:dyDescent="0.15">
      <c r="A5" s="70" t="s">
        <v>38</v>
      </c>
      <c r="B5" s="71"/>
      <c r="C5" s="72" t="str">
        <f ca="1">IF(INDIRECT("代表10症例一覧!C"&amp;M3)="","",INDIRECT("代表10症例一覧!K"&amp;M3))</f>
        <v/>
      </c>
      <c r="D5" s="72"/>
      <c r="E5" s="72"/>
      <c r="F5" s="72"/>
      <c r="G5" s="73"/>
      <c r="H5" s="68" t="s">
        <v>15</v>
      </c>
      <c r="I5" s="69"/>
      <c r="J5" s="124"/>
      <c r="K5" s="124"/>
      <c r="L5" s="125"/>
    </row>
    <row r="6" spans="1:13" ht="29.45" customHeight="1" thickBot="1" x14ac:dyDescent="0.2">
      <c r="A6" s="76" t="s">
        <v>39</v>
      </c>
      <c r="B6" s="77"/>
      <c r="C6" s="72" t="str">
        <f ca="1">IF(INDIRECT("代表10症例一覧!C"&amp;M3)="","",INDIRECT("代表10症例一覧!L"&amp;M3))</f>
        <v/>
      </c>
      <c r="D6" s="72"/>
      <c r="E6" s="72"/>
      <c r="F6" s="72"/>
      <c r="G6" s="73"/>
      <c r="H6" s="4"/>
      <c r="I6" s="5"/>
      <c r="J6" s="5"/>
      <c r="K6" s="5"/>
      <c r="L6" s="6"/>
    </row>
    <row r="7" spans="1:13" ht="27" customHeight="1" thickBot="1" x14ac:dyDescent="0.2">
      <c r="A7" s="31" t="s">
        <v>73</v>
      </c>
      <c r="B7" s="117" t="str">
        <f ca="1">IF(INDIRECT("代表10症例一覧!C"&amp;M3)="","",INDIRECT("代表10症例一覧!G"&amp;M3))</f>
        <v/>
      </c>
      <c r="C7" s="117"/>
      <c r="D7" s="117"/>
      <c r="E7" s="117"/>
      <c r="F7" s="34" t="s">
        <v>37</v>
      </c>
      <c r="G7" s="1" t="str">
        <f ca="1">IF(INDIRECT("代表10症例一覧!C"&amp;M3)="","",INDIRECT("代表10症例一覧!J"&amp;M3))</f>
        <v/>
      </c>
      <c r="H7" s="133" t="s">
        <v>14</v>
      </c>
      <c r="I7" s="134"/>
      <c r="J7" s="124"/>
      <c r="K7" s="124"/>
      <c r="L7" s="125"/>
    </row>
    <row r="8" spans="1:13" ht="27" customHeight="1" thickBot="1" x14ac:dyDescent="0.2">
      <c r="A8" s="32" t="s">
        <v>74</v>
      </c>
      <c r="B8" s="117" t="str">
        <f ca="1">IF(INDIRECT("代表10症例一覧!C"&amp;M3)="","",INDIRECT("代表10症例一覧!H"&amp;M3))</f>
        <v/>
      </c>
      <c r="C8" s="117"/>
      <c r="D8" s="117"/>
      <c r="E8" s="117"/>
      <c r="F8" s="34" t="s">
        <v>75</v>
      </c>
      <c r="G8" s="15" t="str">
        <f ca="1">IF(INDIRECT("代表10症例一覧!C"&amp;M3)="","",INDIRECT("代表10症例一覧!I"&amp;M3))</f>
        <v/>
      </c>
      <c r="H8" s="118"/>
      <c r="I8" s="119"/>
      <c r="J8" s="119"/>
      <c r="K8" s="119"/>
      <c r="L8" s="120"/>
    </row>
    <row r="9" spans="1:13" ht="20.45" customHeight="1" x14ac:dyDescent="0.15">
      <c r="A9" s="129" t="s">
        <v>0</v>
      </c>
      <c r="B9" s="130"/>
      <c r="C9" s="130"/>
      <c r="D9" s="132"/>
      <c r="E9" s="129" t="s">
        <v>1</v>
      </c>
      <c r="F9" s="130"/>
      <c r="G9" s="131"/>
      <c r="H9" s="118"/>
      <c r="I9" s="119"/>
      <c r="J9" s="119"/>
      <c r="K9" s="119"/>
      <c r="L9" s="120"/>
    </row>
    <row r="10" spans="1:13" ht="14.25" customHeight="1" x14ac:dyDescent="0.15">
      <c r="A10" s="90"/>
      <c r="B10" s="82"/>
      <c r="C10" s="82"/>
      <c r="D10" s="83"/>
      <c r="E10" s="90"/>
      <c r="F10" s="110"/>
      <c r="G10" s="91"/>
      <c r="H10" s="121"/>
      <c r="I10" s="122"/>
      <c r="J10" s="122"/>
      <c r="K10" s="122"/>
      <c r="L10" s="123"/>
    </row>
    <row r="11" spans="1:13" ht="14.25" customHeight="1" x14ac:dyDescent="0.15">
      <c r="A11" s="99"/>
      <c r="B11" s="85"/>
      <c r="C11" s="85"/>
      <c r="D11" s="86"/>
      <c r="E11" s="99"/>
      <c r="F11" s="111"/>
      <c r="G11" s="100"/>
      <c r="H11" s="94" t="s">
        <v>11</v>
      </c>
      <c r="I11" s="101"/>
      <c r="J11" s="101"/>
      <c r="K11" s="101"/>
      <c r="L11" s="102"/>
    </row>
    <row r="12" spans="1:13" ht="14.25" customHeight="1" x14ac:dyDescent="0.15">
      <c r="A12" s="99"/>
      <c r="B12" s="85"/>
      <c r="C12" s="85"/>
      <c r="D12" s="86"/>
      <c r="E12" s="99"/>
      <c r="F12" s="111"/>
      <c r="G12" s="100"/>
      <c r="H12" s="95"/>
      <c r="I12" s="103"/>
      <c r="J12" s="103"/>
      <c r="K12" s="103"/>
      <c r="L12" s="104"/>
    </row>
    <row r="13" spans="1:13" ht="18" customHeight="1" x14ac:dyDescent="0.15">
      <c r="A13" s="92"/>
      <c r="B13" s="88"/>
      <c r="C13" s="88"/>
      <c r="D13" s="89"/>
      <c r="E13" s="92"/>
      <c r="F13" s="88"/>
      <c r="G13" s="93"/>
      <c r="H13" s="135" t="s">
        <v>5</v>
      </c>
      <c r="I13" s="138" t="s">
        <v>4</v>
      </c>
      <c r="J13" s="112"/>
      <c r="K13" s="112" t="s">
        <v>3</v>
      </c>
      <c r="L13" s="113"/>
    </row>
    <row r="14" spans="1:13" ht="15.75" customHeight="1" x14ac:dyDescent="0.15">
      <c r="A14" s="114" t="s">
        <v>2</v>
      </c>
      <c r="B14" s="115"/>
      <c r="C14" s="115"/>
      <c r="D14" s="115"/>
      <c r="E14" s="115"/>
      <c r="F14" s="115"/>
      <c r="G14" s="116"/>
      <c r="H14" s="136"/>
      <c r="I14" s="90"/>
      <c r="J14" s="83"/>
      <c r="K14" s="90"/>
      <c r="L14" s="83"/>
    </row>
    <row r="15" spans="1:13" ht="15" customHeight="1" x14ac:dyDescent="0.15">
      <c r="A15" s="90"/>
      <c r="B15" s="82"/>
      <c r="C15" s="82"/>
      <c r="D15" s="82"/>
      <c r="E15" s="82"/>
      <c r="F15" s="82"/>
      <c r="G15" s="91"/>
      <c r="H15" s="136"/>
      <c r="I15" s="99"/>
      <c r="J15" s="86"/>
      <c r="K15" s="99"/>
      <c r="L15" s="86"/>
    </row>
    <row r="16" spans="1:13" ht="15" customHeight="1" x14ac:dyDescent="0.15">
      <c r="A16" s="92"/>
      <c r="B16" s="88"/>
      <c r="C16" s="88"/>
      <c r="D16" s="88"/>
      <c r="E16" s="88"/>
      <c r="F16" s="88"/>
      <c r="G16" s="93"/>
      <c r="H16" s="136"/>
      <c r="I16" s="99"/>
      <c r="J16" s="86"/>
      <c r="K16" s="99"/>
      <c r="L16" s="86"/>
    </row>
    <row r="17" spans="1:12" ht="15.75" customHeight="1" x14ac:dyDescent="0.15">
      <c r="A17" s="114" t="s">
        <v>7</v>
      </c>
      <c r="B17" s="115"/>
      <c r="C17" s="115"/>
      <c r="D17" s="115"/>
      <c r="E17" s="115"/>
      <c r="F17" s="115"/>
      <c r="G17" s="116"/>
      <c r="H17" s="137"/>
      <c r="I17" s="92"/>
      <c r="J17" s="89"/>
      <c r="K17" s="92"/>
      <c r="L17" s="89"/>
    </row>
    <row r="18" spans="1:12" ht="15.75" customHeight="1" x14ac:dyDescent="0.15">
      <c r="A18" s="105"/>
      <c r="B18" s="82"/>
      <c r="C18" s="82"/>
      <c r="D18" s="82"/>
      <c r="E18" s="82"/>
      <c r="F18" s="82"/>
      <c r="G18" s="91"/>
      <c r="H18" s="96" t="s">
        <v>10</v>
      </c>
      <c r="I18" s="97"/>
      <c r="J18" s="97"/>
      <c r="K18" s="97"/>
      <c r="L18" s="98"/>
    </row>
    <row r="19" spans="1:12" ht="14.25" customHeight="1" x14ac:dyDescent="0.15">
      <c r="A19" s="99"/>
      <c r="B19" s="85"/>
      <c r="C19" s="85"/>
      <c r="D19" s="85"/>
      <c r="E19" s="85"/>
      <c r="F19" s="85"/>
      <c r="G19" s="100"/>
      <c r="H19" s="81"/>
      <c r="I19" s="82"/>
      <c r="J19" s="82"/>
      <c r="K19" s="82"/>
      <c r="L19" s="83"/>
    </row>
    <row r="20" spans="1:12" ht="14.25" customHeight="1" x14ac:dyDescent="0.15">
      <c r="A20" s="99"/>
      <c r="B20" s="85"/>
      <c r="C20" s="85"/>
      <c r="D20" s="85"/>
      <c r="E20" s="85"/>
      <c r="F20" s="85"/>
      <c r="G20" s="100"/>
      <c r="H20" s="84"/>
      <c r="I20" s="85"/>
      <c r="J20" s="85"/>
      <c r="K20" s="85"/>
      <c r="L20" s="86"/>
    </row>
    <row r="21" spans="1:12" ht="14.25" customHeight="1" x14ac:dyDescent="0.15">
      <c r="A21" s="99"/>
      <c r="B21" s="85"/>
      <c r="C21" s="85"/>
      <c r="D21" s="85"/>
      <c r="E21" s="85"/>
      <c r="F21" s="85"/>
      <c r="G21" s="100"/>
      <c r="H21" s="84"/>
      <c r="I21" s="85"/>
      <c r="J21" s="85"/>
      <c r="K21" s="85"/>
      <c r="L21" s="86"/>
    </row>
    <row r="22" spans="1:12" ht="14.25" customHeight="1" x14ac:dyDescent="0.15">
      <c r="A22" s="99"/>
      <c r="B22" s="85"/>
      <c r="C22" s="85"/>
      <c r="D22" s="85"/>
      <c r="E22" s="85"/>
      <c r="F22" s="85"/>
      <c r="G22" s="100"/>
      <c r="H22" s="84"/>
      <c r="I22" s="85"/>
      <c r="J22" s="85"/>
      <c r="K22" s="85"/>
      <c r="L22" s="86"/>
    </row>
    <row r="23" spans="1:12" ht="14.25" customHeight="1" x14ac:dyDescent="0.15">
      <c r="A23" s="99"/>
      <c r="B23" s="85"/>
      <c r="C23" s="85"/>
      <c r="D23" s="85"/>
      <c r="E23" s="85"/>
      <c r="F23" s="85"/>
      <c r="G23" s="100"/>
      <c r="H23" s="84"/>
      <c r="I23" s="85"/>
      <c r="J23" s="85"/>
      <c r="K23" s="85"/>
      <c r="L23" s="86"/>
    </row>
    <row r="24" spans="1:12" ht="14.25" customHeight="1" x14ac:dyDescent="0.15">
      <c r="A24" s="99"/>
      <c r="B24" s="85"/>
      <c r="C24" s="85"/>
      <c r="D24" s="85"/>
      <c r="E24" s="85"/>
      <c r="F24" s="85"/>
      <c r="G24" s="100"/>
      <c r="H24" s="84"/>
      <c r="I24" s="85"/>
      <c r="J24" s="85"/>
      <c r="K24" s="85"/>
      <c r="L24" s="86"/>
    </row>
    <row r="25" spans="1:12" ht="14.25" customHeight="1" x14ac:dyDescent="0.15">
      <c r="A25" s="99"/>
      <c r="B25" s="85"/>
      <c r="C25" s="85"/>
      <c r="D25" s="85"/>
      <c r="E25" s="85"/>
      <c r="F25" s="85"/>
      <c r="G25" s="100"/>
      <c r="H25" s="84"/>
      <c r="I25" s="85"/>
      <c r="J25" s="85"/>
      <c r="K25" s="85"/>
      <c r="L25" s="86"/>
    </row>
    <row r="26" spans="1:12" ht="14.25" customHeight="1" x14ac:dyDescent="0.15">
      <c r="A26" s="99"/>
      <c r="B26" s="85"/>
      <c r="C26" s="85"/>
      <c r="D26" s="85"/>
      <c r="E26" s="85"/>
      <c r="F26" s="85"/>
      <c r="G26" s="100"/>
      <c r="H26" s="84"/>
      <c r="I26" s="85"/>
      <c r="J26" s="85"/>
      <c r="K26" s="85"/>
      <c r="L26" s="86"/>
    </row>
    <row r="27" spans="1:12" ht="14.25" customHeight="1" x14ac:dyDescent="0.15">
      <c r="A27" s="92"/>
      <c r="B27" s="88"/>
      <c r="C27" s="88"/>
      <c r="D27" s="88"/>
      <c r="E27" s="88"/>
      <c r="F27" s="88"/>
      <c r="G27" s="93"/>
      <c r="H27" s="84"/>
      <c r="I27" s="85"/>
      <c r="J27" s="85"/>
      <c r="K27" s="85"/>
      <c r="L27" s="86"/>
    </row>
    <row r="28" spans="1:12" ht="15.75" customHeight="1" x14ac:dyDescent="0.15">
      <c r="A28" s="126" t="s">
        <v>6</v>
      </c>
      <c r="B28" s="97"/>
      <c r="C28" s="97"/>
      <c r="D28" s="97"/>
      <c r="E28" s="127"/>
      <c r="F28" s="127"/>
      <c r="G28" s="128"/>
      <c r="H28" s="87"/>
      <c r="I28" s="88"/>
      <c r="J28" s="88"/>
      <c r="K28" s="88"/>
      <c r="L28" s="89"/>
    </row>
    <row r="29" spans="1:12" ht="15.75" customHeight="1" x14ac:dyDescent="0.15">
      <c r="A29" s="90"/>
      <c r="B29" s="82"/>
      <c r="C29" s="82"/>
      <c r="D29" s="82"/>
      <c r="E29" s="82"/>
      <c r="F29" s="82"/>
      <c r="G29" s="91"/>
      <c r="H29" s="96" t="s">
        <v>9</v>
      </c>
      <c r="I29" s="97"/>
      <c r="J29" s="97"/>
      <c r="K29" s="97"/>
      <c r="L29" s="98"/>
    </row>
    <row r="30" spans="1:12" ht="14.25" customHeight="1" x14ac:dyDescent="0.15">
      <c r="A30" s="99"/>
      <c r="B30" s="85"/>
      <c r="C30" s="85"/>
      <c r="D30" s="85"/>
      <c r="E30" s="85"/>
      <c r="F30" s="85"/>
      <c r="G30" s="100"/>
      <c r="H30" s="81"/>
      <c r="I30" s="82"/>
      <c r="J30" s="82"/>
      <c r="K30" s="82"/>
      <c r="L30" s="83"/>
    </row>
    <row r="31" spans="1:12" x14ac:dyDescent="0.15">
      <c r="A31" s="99"/>
      <c r="B31" s="85"/>
      <c r="C31" s="85"/>
      <c r="D31" s="85"/>
      <c r="E31" s="85"/>
      <c r="F31" s="85"/>
      <c r="G31" s="100"/>
      <c r="H31" s="84"/>
      <c r="I31" s="85"/>
      <c r="J31" s="85"/>
      <c r="K31" s="85"/>
      <c r="L31" s="86"/>
    </row>
    <row r="32" spans="1:12" x14ac:dyDescent="0.15">
      <c r="A32" s="99"/>
      <c r="B32" s="85"/>
      <c r="C32" s="85"/>
      <c r="D32" s="85"/>
      <c r="E32" s="85"/>
      <c r="F32" s="85"/>
      <c r="G32" s="100"/>
      <c r="H32" s="84"/>
      <c r="I32" s="85"/>
      <c r="J32" s="85"/>
      <c r="K32" s="85"/>
      <c r="L32" s="86"/>
    </row>
    <row r="33" spans="1:12" x14ac:dyDescent="0.15">
      <c r="A33" s="99"/>
      <c r="B33" s="85"/>
      <c r="C33" s="85"/>
      <c r="D33" s="85"/>
      <c r="E33" s="85"/>
      <c r="F33" s="85"/>
      <c r="G33" s="100"/>
      <c r="H33" s="84"/>
      <c r="I33" s="85"/>
      <c r="J33" s="85"/>
      <c r="K33" s="85"/>
      <c r="L33" s="86"/>
    </row>
    <row r="34" spans="1:12" x14ac:dyDescent="0.15">
      <c r="A34" s="99"/>
      <c r="B34" s="85"/>
      <c r="C34" s="85"/>
      <c r="D34" s="85"/>
      <c r="E34" s="85"/>
      <c r="F34" s="85"/>
      <c r="G34" s="100"/>
      <c r="H34" s="84"/>
      <c r="I34" s="85"/>
      <c r="J34" s="85"/>
      <c r="K34" s="85"/>
      <c r="L34" s="86"/>
    </row>
    <row r="35" spans="1:12" x14ac:dyDescent="0.15">
      <c r="A35" s="99"/>
      <c r="B35" s="85"/>
      <c r="C35" s="85"/>
      <c r="D35" s="85"/>
      <c r="E35" s="85"/>
      <c r="F35" s="85"/>
      <c r="G35" s="100"/>
      <c r="H35" s="84"/>
      <c r="I35" s="85"/>
      <c r="J35" s="85"/>
      <c r="K35" s="85"/>
      <c r="L35" s="86"/>
    </row>
    <row r="36" spans="1:12" ht="14.25" customHeight="1" x14ac:dyDescent="0.15">
      <c r="A36" s="99"/>
      <c r="B36" s="85"/>
      <c r="C36" s="85"/>
      <c r="D36" s="85"/>
      <c r="E36" s="85"/>
      <c r="F36" s="85"/>
      <c r="G36" s="100"/>
      <c r="H36" s="84"/>
      <c r="I36" s="85"/>
      <c r="J36" s="85"/>
      <c r="K36" s="85"/>
      <c r="L36" s="86"/>
    </row>
    <row r="37" spans="1:12" x14ac:dyDescent="0.15">
      <c r="A37" s="99"/>
      <c r="B37" s="85"/>
      <c r="C37" s="85"/>
      <c r="D37" s="85"/>
      <c r="E37" s="85"/>
      <c r="F37" s="85"/>
      <c r="G37" s="100"/>
      <c r="H37" s="84"/>
      <c r="I37" s="85"/>
      <c r="J37" s="85"/>
      <c r="K37" s="85"/>
      <c r="L37" s="86"/>
    </row>
    <row r="38" spans="1:12" x14ac:dyDescent="0.15">
      <c r="A38" s="99"/>
      <c r="B38" s="85"/>
      <c r="C38" s="85"/>
      <c r="D38" s="85"/>
      <c r="E38" s="85"/>
      <c r="F38" s="85"/>
      <c r="G38" s="100"/>
      <c r="H38" s="84"/>
      <c r="I38" s="85"/>
      <c r="J38" s="85"/>
      <c r="K38" s="85"/>
      <c r="L38" s="86"/>
    </row>
    <row r="39" spans="1:12" x14ac:dyDescent="0.15">
      <c r="A39" s="92"/>
      <c r="B39" s="88"/>
      <c r="C39" s="88"/>
      <c r="D39" s="88"/>
      <c r="E39" s="88"/>
      <c r="F39" s="88"/>
      <c r="G39" s="93"/>
      <c r="H39" s="84"/>
      <c r="I39" s="85"/>
      <c r="J39" s="85"/>
      <c r="K39" s="85"/>
      <c r="L39" s="86"/>
    </row>
    <row r="40" spans="1:12" ht="15.75" customHeight="1" x14ac:dyDescent="0.15">
      <c r="A40" s="106" t="s">
        <v>8</v>
      </c>
      <c r="B40" s="107"/>
      <c r="C40" s="107"/>
      <c r="D40" s="107"/>
      <c r="E40" s="108"/>
      <c r="F40" s="108"/>
      <c r="G40" s="109"/>
      <c r="H40" s="84"/>
      <c r="I40" s="85"/>
      <c r="J40" s="85"/>
      <c r="K40" s="85"/>
      <c r="L40" s="86"/>
    </row>
    <row r="41" spans="1:12" ht="14.25" customHeight="1" x14ac:dyDescent="0.15">
      <c r="A41" s="90"/>
      <c r="B41" s="82"/>
      <c r="C41" s="82"/>
      <c r="D41" s="82"/>
      <c r="E41" s="82"/>
      <c r="F41" s="82"/>
      <c r="G41" s="91"/>
      <c r="H41" s="84"/>
      <c r="I41" s="85"/>
      <c r="J41" s="85"/>
      <c r="K41" s="85"/>
      <c r="L41" s="86"/>
    </row>
    <row r="42" spans="1:12" ht="14.25" customHeight="1" x14ac:dyDescent="0.15">
      <c r="A42" s="99"/>
      <c r="B42" s="85"/>
      <c r="C42" s="85"/>
      <c r="D42" s="85"/>
      <c r="E42" s="85"/>
      <c r="F42" s="85"/>
      <c r="G42" s="100"/>
      <c r="H42" s="84"/>
      <c r="I42" s="85"/>
      <c r="J42" s="85"/>
      <c r="K42" s="85"/>
      <c r="L42" s="86"/>
    </row>
    <row r="43" spans="1:12" ht="14.25" customHeight="1" x14ac:dyDescent="0.15">
      <c r="A43" s="99"/>
      <c r="B43" s="85"/>
      <c r="C43" s="85"/>
      <c r="D43" s="85"/>
      <c r="E43" s="85"/>
      <c r="F43" s="85"/>
      <c r="G43" s="100"/>
      <c r="H43" s="84"/>
      <c r="I43" s="85"/>
      <c r="J43" s="85"/>
      <c r="K43" s="85"/>
      <c r="L43" s="86"/>
    </row>
    <row r="44" spans="1:12" ht="14.25" customHeight="1" x14ac:dyDescent="0.15">
      <c r="A44" s="99"/>
      <c r="B44" s="85"/>
      <c r="C44" s="85"/>
      <c r="D44" s="85"/>
      <c r="E44" s="85"/>
      <c r="F44" s="85"/>
      <c r="G44" s="100"/>
      <c r="H44" s="84"/>
      <c r="I44" s="85"/>
      <c r="J44" s="85"/>
      <c r="K44" s="85"/>
      <c r="L44" s="86"/>
    </row>
    <row r="45" spans="1:12" ht="14.25" customHeight="1" x14ac:dyDescent="0.15">
      <c r="A45" s="99"/>
      <c r="B45" s="85"/>
      <c r="C45" s="85"/>
      <c r="D45" s="85"/>
      <c r="E45" s="85"/>
      <c r="F45" s="85"/>
      <c r="G45" s="100"/>
      <c r="H45" s="84"/>
      <c r="I45" s="85"/>
      <c r="J45" s="85"/>
      <c r="K45" s="85"/>
      <c r="L45" s="86"/>
    </row>
    <row r="46" spans="1:12" ht="14.25" customHeight="1" x14ac:dyDescent="0.15">
      <c r="A46" s="99"/>
      <c r="B46" s="85"/>
      <c r="C46" s="85"/>
      <c r="D46" s="85"/>
      <c r="E46" s="85"/>
      <c r="F46" s="85"/>
      <c r="G46" s="100"/>
      <c r="H46" s="84"/>
      <c r="I46" s="85"/>
      <c r="J46" s="85"/>
      <c r="K46" s="85"/>
      <c r="L46" s="86"/>
    </row>
    <row r="47" spans="1:12" ht="14.25" customHeight="1" x14ac:dyDescent="0.15">
      <c r="A47" s="99"/>
      <c r="B47" s="85"/>
      <c r="C47" s="85"/>
      <c r="D47" s="85"/>
      <c r="E47" s="85"/>
      <c r="F47" s="85"/>
      <c r="G47" s="100"/>
      <c r="H47" s="84"/>
      <c r="I47" s="85"/>
      <c r="J47" s="85"/>
      <c r="K47" s="85"/>
      <c r="L47" s="86"/>
    </row>
    <row r="48" spans="1:12" ht="14.25" customHeight="1" x14ac:dyDescent="0.15">
      <c r="A48" s="92"/>
      <c r="B48" s="88"/>
      <c r="C48" s="88"/>
      <c r="D48" s="88"/>
      <c r="E48" s="88"/>
      <c r="F48" s="88"/>
      <c r="G48" s="93"/>
      <c r="H48" s="87"/>
      <c r="I48" s="88"/>
      <c r="J48" s="88"/>
      <c r="K48" s="88"/>
      <c r="L48" s="89"/>
    </row>
  </sheetData>
  <sheetProtection formatCells="0" selectLockedCells="1"/>
  <mergeCells count="38">
    <mergeCell ref="A18:G27"/>
    <mergeCell ref="H18:L18"/>
    <mergeCell ref="H19:L28"/>
    <mergeCell ref="A28:G28"/>
    <mergeCell ref="A29:G39"/>
    <mergeCell ref="H29:L29"/>
    <mergeCell ref="H30:L48"/>
    <mergeCell ref="A40:G40"/>
    <mergeCell ref="A41:G48"/>
    <mergeCell ref="A6:B6"/>
    <mergeCell ref="C6:G6"/>
    <mergeCell ref="B7:E7"/>
    <mergeCell ref="H7:I7"/>
    <mergeCell ref="J7:L7"/>
    <mergeCell ref="B8:E8"/>
    <mergeCell ref="H8:L10"/>
    <mergeCell ref="A9:D9"/>
    <mergeCell ref="E9:G9"/>
    <mergeCell ref="A10:D13"/>
    <mergeCell ref="E10:G13"/>
    <mergeCell ref="H11:H12"/>
    <mergeCell ref="I11:L12"/>
    <mergeCell ref="H13:H17"/>
    <mergeCell ref="I13:J13"/>
    <mergeCell ref="K13:L13"/>
    <mergeCell ref="A14:G14"/>
    <mergeCell ref="I14:J17"/>
    <mergeCell ref="K14:L17"/>
    <mergeCell ref="A15:G16"/>
    <mergeCell ref="A17:G17"/>
    <mergeCell ref="I2:K2"/>
    <mergeCell ref="A3:L3"/>
    <mergeCell ref="A4:B4"/>
    <mergeCell ref="H4:L4"/>
    <mergeCell ref="A5:B5"/>
    <mergeCell ref="C5:G5"/>
    <mergeCell ref="H5:I5"/>
    <mergeCell ref="J5:L5"/>
  </mergeCells>
  <phoneticPr fontId="1"/>
  <dataValidations count="3">
    <dataValidation imeMode="off" allowBlank="1" showInputMessage="1" showErrorMessage="1" sqref="D4 G4 C5"/>
    <dataValidation imeMode="off" allowBlank="1" showInputMessage="1" showErrorMessage="1" promptTitle="＜入力例＞" prompt="2002/10/11" sqref="J7:L7 J5:L5"/>
    <dataValidation imeMode="hiragana" allowBlank="1" showInputMessage="1" showErrorMessage="1" sqref="H18:L18 A18 A10 E10:F10 A41 A15 A29 H19 K14 H30 I14 I11:L12"/>
  </dataValidations>
  <printOptions horizontalCentered="1" verticalCentered="1"/>
  <pageMargins left="0.39370078740157483" right="0.39370078740157483" top="0.39370078740157483" bottom="0.39370078740157483" header="0.51181102362204722" footer="0.51181102362204722"/>
  <pageSetup paperSize="9" scale="79" orientation="landscape" horizontalDpi="152"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O23"/>
  <sheetViews>
    <sheetView showGridLines="0" view="pageBreakPreview" zoomScaleNormal="100" zoomScaleSheetLayoutView="100" workbookViewId="0">
      <selection activeCell="B4" sqref="B4:L4"/>
    </sheetView>
  </sheetViews>
  <sheetFormatPr defaultRowHeight="13.5" x14ac:dyDescent="0.15"/>
  <cols>
    <col min="1" max="1" width="1.125" customWidth="1"/>
    <col min="2" max="2" width="5.5" customWidth="1"/>
    <col min="3" max="3" width="13.375" customWidth="1"/>
    <col min="4" max="4" width="12.25" customWidth="1"/>
    <col min="5" max="5" width="14.5" customWidth="1"/>
    <col min="6" max="6" width="6.625" customWidth="1"/>
    <col min="7" max="11" width="14.5" customWidth="1"/>
    <col min="12" max="12" width="18.875" customWidth="1"/>
    <col min="13" max="13" width="1" customWidth="1"/>
    <col min="15" max="15" width="0" hidden="1" customWidth="1"/>
  </cols>
  <sheetData>
    <row r="1" spans="1:15" s="19" customFormat="1" ht="15.75" x14ac:dyDescent="0.15">
      <c r="A1" s="19" t="s">
        <v>132</v>
      </c>
      <c r="I1" s="65"/>
      <c r="J1" s="65"/>
      <c r="K1" s="65"/>
    </row>
    <row r="2" spans="1:15" ht="22.9" customHeight="1" x14ac:dyDescent="0.15">
      <c r="B2" s="66" t="s">
        <v>72</v>
      </c>
      <c r="C2" s="66"/>
      <c r="D2" s="66"/>
      <c r="E2" s="66"/>
      <c r="F2" s="66"/>
      <c r="G2" s="66"/>
      <c r="H2" s="66"/>
      <c r="I2" s="66"/>
      <c r="J2" s="66"/>
      <c r="K2" s="66"/>
      <c r="L2" s="66"/>
    </row>
    <row r="3" spans="1:15" ht="22.9" customHeight="1" x14ac:dyDescent="0.15">
      <c r="B3" s="22"/>
      <c r="C3" s="22"/>
      <c r="D3" s="22"/>
      <c r="E3" s="22"/>
      <c r="F3" s="22"/>
      <c r="G3" s="22"/>
      <c r="H3" s="22"/>
      <c r="I3" s="22"/>
      <c r="J3" s="22"/>
      <c r="K3" s="22"/>
      <c r="L3" s="22"/>
    </row>
    <row r="4" spans="1:15" ht="102.75" customHeight="1" x14ac:dyDescent="0.15">
      <c r="B4" s="64" t="s">
        <v>140</v>
      </c>
      <c r="C4" s="64"/>
      <c r="D4" s="64"/>
      <c r="E4" s="64"/>
      <c r="F4" s="64"/>
      <c r="G4" s="64"/>
      <c r="H4" s="64"/>
      <c r="I4" s="64"/>
      <c r="J4" s="64"/>
      <c r="K4" s="64"/>
      <c r="L4" s="64"/>
      <c r="O4" t="s">
        <v>52</v>
      </c>
    </row>
    <row r="5" spans="1:15" ht="41.45" customHeight="1" thickBot="1" x14ac:dyDescent="0.2">
      <c r="B5" s="30" t="s">
        <v>12</v>
      </c>
      <c r="C5" s="23" t="s">
        <v>17</v>
      </c>
      <c r="D5" s="24" t="s">
        <v>18</v>
      </c>
      <c r="E5" s="25" t="s">
        <v>19</v>
      </c>
      <c r="F5" s="25" t="s">
        <v>51</v>
      </c>
      <c r="G5" s="25" t="s">
        <v>20</v>
      </c>
      <c r="H5" s="25" t="s">
        <v>21</v>
      </c>
      <c r="I5" s="25" t="s">
        <v>22</v>
      </c>
      <c r="J5" s="25" t="s">
        <v>25</v>
      </c>
      <c r="K5" s="25" t="s">
        <v>23</v>
      </c>
      <c r="L5" s="26" t="s">
        <v>24</v>
      </c>
      <c r="O5" t="s">
        <v>53</v>
      </c>
    </row>
    <row r="6" spans="1:15" ht="30" customHeight="1" thickTop="1" thickBot="1" x14ac:dyDescent="0.2">
      <c r="B6" s="27" t="s">
        <v>26</v>
      </c>
      <c r="C6" s="10" t="s">
        <v>27</v>
      </c>
      <c r="D6" s="11" t="s">
        <v>28</v>
      </c>
      <c r="E6" s="9" t="s">
        <v>29</v>
      </c>
      <c r="F6" s="9" t="s">
        <v>52</v>
      </c>
      <c r="G6" s="9" t="s">
        <v>30</v>
      </c>
      <c r="H6" s="9" t="s">
        <v>31</v>
      </c>
      <c r="I6" s="9" t="s">
        <v>32</v>
      </c>
      <c r="J6" s="9" t="s">
        <v>33</v>
      </c>
      <c r="K6" s="9" t="s">
        <v>34</v>
      </c>
      <c r="L6" s="14" t="s">
        <v>35</v>
      </c>
      <c r="O6" t="s">
        <v>54</v>
      </c>
    </row>
    <row r="7" spans="1:15" ht="30" customHeight="1" x14ac:dyDescent="0.15">
      <c r="B7" s="28">
        <v>1</v>
      </c>
      <c r="C7" s="20"/>
      <c r="D7" s="12"/>
      <c r="E7" s="3"/>
      <c r="F7" s="3"/>
      <c r="G7" s="3"/>
      <c r="H7" s="3"/>
      <c r="I7" s="3"/>
      <c r="J7" s="3"/>
      <c r="K7" s="3"/>
      <c r="L7" s="7"/>
      <c r="O7" t="s">
        <v>55</v>
      </c>
    </row>
    <row r="8" spans="1:15" ht="30" customHeight="1" x14ac:dyDescent="0.15">
      <c r="B8" s="29">
        <v>2</v>
      </c>
      <c r="C8" s="21"/>
      <c r="D8" s="13"/>
      <c r="E8" s="2"/>
      <c r="F8" s="2"/>
      <c r="G8" s="2"/>
      <c r="H8" s="2"/>
      <c r="I8" s="2"/>
      <c r="J8" s="2"/>
      <c r="K8" s="2"/>
      <c r="L8" s="8"/>
      <c r="O8" t="s">
        <v>56</v>
      </c>
    </row>
    <row r="9" spans="1:15" ht="30" customHeight="1" x14ac:dyDescent="0.15">
      <c r="B9" s="29">
        <v>3</v>
      </c>
      <c r="C9" s="21"/>
      <c r="D9" s="13"/>
      <c r="E9" s="2"/>
      <c r="F9" s="2"/>
      <c r="G9" s="2"/>
      <c r="H9" s="2"/>
      <c r="I9" s="2"/>
      <c r="J9" s="2"/>
      <c r="K9" s="2"/>
      <c r="L9" s="8"/>
      <c r="O9" t="s">
        <v>57</v>
      </c>
    </row>
    <row r="10" spans="1:15" ht="30" customHeight="1" x14ac:dyDescent="0.15">
      <c r="B10" s="29">
        <v>4</v>
      </c>
      <c r="C10" s="21"/>
      <c r="D10" s="13"/>
      <c r="E10" s="2"/>
      <c r="F10" s="2"/>
      <c r="G10" s="2"/>
      <c r="H10" s="2"/>
      <c r="I10" s="2"/>
      <c r="J10" s="2"/>
      <c r="K10" s="2"/>
      <c r="L10" s="8"/>
      <c r="O10" t="s">
        <v>58</v>
      </c>
    </row>
    <row r="11" spans="1:15" ht="30" customHeight="1" x14ac:dyDescent="0.15">
      <c r="B11" s="29">
        <v>5</v>
      </c>
      <c r="C11" s="21"/>
      <c r="D11" s="13"/>
      <c r="E11" s="2"/>
      <c r="F11" s="2"/>
      <c r="G11" s="2"/>
      <c r="H11" s="2"/>
      <c r="I11" s="2"/>
      <c r="J11" s="2"/>
      <c r="K11" s="2"/>
      <c r="L11" s="8"/>
      <c r="O11" t="s">
        <v>59</v>
      </c>
    </row>
    <row r="12" spans="1:15" ht="30" customHeight="1" x14ac:dyDescent="0.15">
      <c r="B12" s="28">
        <v>6</v>
      </c>
      <c r="C12" s="21"/>
      <c r="D12" s="13"/>
      <c r="E12" s="2"/>
      <c r="F12" s="2"/>
      <c r="G12" s="2"/>
      <c r="H12" s="2"/>
      <c r="I12" s="2"/>
      <c r="J12" s="2"/>
      <c r="K12" s="2"/>
      <c r="L12" s="7"/>
      <c r="O12" t="s">
        <v>60</v>
      </c>
    </row>
    <row r="13" spans="1:15" ht="30" customHeight="1" x14ac:dyDescent="0.15">
      <c r="B13" s="29">
        <v>7</v>
      </c>
      <c r="C13" s="21"/>
      <c r="D13" s="13"/>
      <c r="E13" s="2"/>
      <c r="F13" s="2"/>
      <c r="G13" s="2"/>
      <c r="H13" s="2"/>
      <c r="I13" s="2"/>
      <c r="J13" s="2"/>
      <c r="K13" s="2"/>
      <c r="L13" s="7"/>
      <c r="O13" t="s">
        <v>61</v>
      </c>
    </row>
    <row r="14" spans="1:15" ht="30" customHeight="1" x14ac:dyDescent="0.15">
      <c r="B14" s="29">
        <v>8</v>
      </c>
      <c r="C14" s="21"/>
      <c r="D14" s="13"/>
      <c r="E14" s="2"/>
      <c r="F14" s="2"/>
      <c r="G14" s="2"/>
      <c r="H14" s="2"/>
      <c r="I14" s="2"/>
      <c r="J14" s="2"/>
      <c r="K14" s="2"/>
      <c r="L14" s="7"/>
      <c r="O14" t="s">
        <v>62</v>
      </c>
    </row>
    <row r="15" spans="1:15" ht="30" customHeight="1" x14ac:dyDescent="0.15">
      <c r="B15" s="29">
        <v>9</v>
      </c>
      <c r="C15" s="21"/>
      <c r="D15" s="13"/>
      <c r="E15" s="2"/>
      <c r="F15" s="2"/>
      <c r="G15" s="2"/>
      <c r="H15" s="2"/>
      <c r="I15" s="2"/>
      <c r="J15" s="2"/>
      <c r="K15" s="2"/>
      <c r="L15" s="7"/>
      <c r="O15" t="s">
        <v>63</v>
      </c>
    </row>
    <row r="16" spans="1:15" ht="30" customHeight="1" x14ac:dyDescent="0.15">
      <c r="B16" s="35">
        <v>10</v>
      </c>
      <c r="C16" s="36"/>
      <c r="D16" s="37"/>
      <c r="E16" s="38"/>
      <c r="F16" s="38"/>
      <c r="G16" s="38"/>
      <c r="H16" s="38"/>
      <c r="I16" s="38"/>
      <c r="J16" s="38"/>
      <c r="K16" s="38"/>
      <c r="L16" s="39"/>
      <c r="O16" t="s">
        <v>64</v>
      </c>
    </row>
    <row r="17" spans="10:15" x14ac:dyDescent="0.15">
      <c r="O17" t="s">
        <v>65</v>
      </c>
    </row>
    <row r="18" spans="10:15" x14ac:dyDescent="0.15">
      <c r="O18" t="s">
        <v>66</v>
      </c>
    </row>
    <row r="19" spans="10:15" ht="15.75" x14ac:dyDescent="0.15">
      <c r="J19" s="40" t="s">
        <v>76</v>
      </c>
      <c r="K19" s="40"/>
      <c r="L19" s="40"/>
      <c r="O19" t="s">
        <v>67</v>
      </c>
    </row>
    <row r="20" spans="10:15" x14ac:dyDescent="0.15">
      <c r="O20" t="s">
        <v>68</v>
      </c>
    </row>
    <row r="21" spans="10:15" x14ac:dyDescent="0.15">
      <c r="O21" t="s">
        <v>69</v>
      </c>
    </row>
    <row r="22" spans="10:15" x14ac:dyDescent="0.15">
      <c r="O22" t="s">
        <v>70</v>
      </c>
    </row>
    <row r="23" spans="10:15" x14ac:dyDescent="0.15">
      <c r="O23" t="s">
        <v>71</v>
      </c>
    </row>
  </sheetData>
  <sheetProtection formatCells="0" selectLockedCells="1"/>
  <mergeCells count="3">
    <mergeCell ref="B4:L4"/>
    <mergeCell ref="I1:K1"/>
    <mergeCell ref="B2:L2"/>
  </mergeCells>
  <phoneticPr fontId="1"/>
  <dataValidations xWindow="998" yWindow="365" count="3">
    <dataValidation imeMode="hiragana" allowBlank="1" showInputMessage="1" showErrorMessage="1" sqref="C6:C16"/>
    <dataValidation type="list" allowBlank="1" showInputMessage="1" showErrorMessage="1" sqref="F6:F15">
      <formula1>$O$4:$O$23</formula1>
    </dataValidation>
    <dataValidation type="list" imeMode="hiragana" allowBlank="1" showInputMessage="1" showErrorMessage="1" sqref="F16">
      <formula1>$O$4:$O$23</formula1>
    </dataValidation>
  </dataValidations>
  <printOptions horizontalCentered="1"/>
  <pageMargins left="0.19685039370078741" right="0.19685039370078741" top="0.39370078740157483" bottom="0.19685039370078741" header="0.11811023622047245"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8"/>
  <sheetViews>
    <sheetView showGridLines="0" view="pageBreakPreview" zoomScaleNormal="100" zoomScaleSheetLayoutView="100" workbookViewId="0">
      <selection activeCell="A10" sqref="A10:D13"/>
    </sheetView>
  </sheetViews>
  <sheetFormatPr defaultRowHeight="13.5" x14ac:dyDescent="0.15"/>
  <cols>
    <col min="1" max="1" width="16.625" customWidth="1"/>
    <col min="2" max="2" width="5.625" customWidth="1"/>
    <col min="3" max="4" width="11.125" customWidth="1"/>
    <col min="5" max="5" width="14.5" customWidth="1"/>
    <col min="6" max="7" width="16.625" customWidth="1"/>
    <col min="8" max="8" width="12.375" customWidth="1"/>
    <col min="9" max="9" width="7.625" customWidth="1"/>
    <col min="10" max="10" width="30" customWidth="1"/>
    <col min="11" max="12" width="18.625" customWidth="1"/>
    <col min="13" max="13" width="0" hidden="1" customWidth="1"/>
  </cols>
  <sheetData>
    <row r="1" spans="1:13" ht="6" customHeight="1" x14ac:dyDescent="0.15"/>
    <row r="2" spans="1:13" s="19" customFormat="1" ht="15.75" x14ac:dyDescent="0.15">
      <c r="A2" s="19" t="s">
        <v>133</v>
      </c>
      <c r="I2" s="65"/>
      <c r="J2" s="65"/>
      <c r="K2" s="65"/>
    </row>
    <row r="3" spans="1:13" ht="18.75" customHeight="1" thickBot="1" x14ac:dyDescent="0.2">
      <c r="A3" s="67" t="s">
        <v>40</v>
      </c>
      <c r="B3" s="67"/>
      <c r="C3" s="67"/>
      <c r="D3" s="67"/>
      <c r="E3" s="67"/>
      <c r="F3" s="67"/>
      <c r="G3" s="67"/>
      <c r="H3" s="67"/>
      <c r="I3" s="67"/>
      <c r="J3" s="67"/>
      <c r="K3" s="67"/>
      <c r="L3" s="67"/>
      <c r="M3">
        <v>6</v>
      </c>
    </row>
    <row r="4" spans="1:13" ht="24" customHeight="1" x14ac:dyDescent="0.15">
      <c r="A4" s="74" t="s">
        <v>134</v>
      </c>
      <c r="B4" s="75"/>
      <c r="C4" s="16" t="str">
        <f ca="1">IF(INDIRECT("代表10症例一覧!C"&amp;M3)="","",INDIRECT("代表10症例一覧!B"&amp;M3))</f>
        <v>例</v>
      </c>
      <c r="D4" s="33" t="s">
        <v>13</v>
      </c>
      <c r="E4" s="16" t="str">
        <f ca="1">IF(INDIRECT("代表10症例一覧!C"&amp;M3)="","",INDIRECT("代表10症例一覧!E"&amp;M3))</f>
        <v>男</v>
      </c>
      <c r="F4" s="33" t="s">
        <v>36</v>
      </c>
      <c r="G4" s="16" t="str">
        <f ca="1">IF(INDIRECT("代表10症例一覧!C"&amp;M3)="","",INDIRECT("代表10症例一覧!D"&amp;M3))</f>
        <v>30代</v>
      </c>
      <c r="H4" s="78" t="s">
        <v>16</v>
      </c>
      <c r="I4" s="79"/>
      <c r="J4" s="79"/>
      <c r="K4" s="79"/>
      <c r="L4" s="80"/>
    </row>
    <row r="5" spans="1:13" ht="24" customHeight="1" x14ac:dyDescent="0.15">
      <c r="A5" s="70" t="s">
        <v>38</v>
      </c>
      <c r="B5" s="71"/>
      <c r="C5" s="17" t="str">
        <f ca="1">IF(INDIRECT("代表10症例一覧!C"&amp;M3)="","",INDIRECT("代表10症例一覧!K"&amp;M3))</f>
        <v>○○クリニック</v>
      </c>
      <c r="D5" s="17"/>
      <c r="E5" s="17"/>
      <c r="F5" s="17"/>
      <c r="G5" s="18"/>
      <c r="H5" s="68" t="s">
        <v>15</v>
      </c>
      <c r="I5" s="69"/>
      <c r="J5" s="124"/>
      <c r="K5" s="124"/>
      <c r="L5" s="125"/>
    </row>
    <row r="6" spans="1:13" ht="29.45" customHeight="1" thickBot="1" x14ac:dyDescent="0.2">
      <c r="A6" s="76" t="s">
        <v>39</v>
      </c>
      <c r="B6" s="77"/>
      <c r="C6" s="72" t="str">
        <f ca="1">IF(INDIRECT("代表10症例一覧!C"&amp;M3)="","",INDIRECT("代表10症例一覧!L"&amp;M3))</f>
        <v>皮膚　太郎</v>
      </c>
      <c r="D6" s="72"/>
      <c r="E6" s="72"/>
      <c r="F6" s="72"/>
      <c r="G6" s="73"/>
      <c r="H6" s="4"/>
      <c r="I6" s="5"/>
      <c r="J6" s="5"/>
      <c r="K6" s="5"/>
      <c r="L6" s="6"/>
    </row>
    <row r="7" spans="1:13" ht="27" customHeight="1" thickBot="1" x14ac:dyDescent="0.2">
      <c r="A7" s="31" t="s">
        <v>73</v>
      </c>
      <c r="B7" s="117" t="str">
        <f ca="1">IF(INDIRECT("代表10症例一覧!C"&amp;M3)="","",INDIRECT("代表10症例一覧!G"&amp;M3))</f>
        <v>アトピー性皮膚炎</v>
      </c>
      <c r="C7" s="117"/>
      <c r="D7" s="117"/>
      <c r="E7" s="117"/>
      <c r="F7" s="34" t="s">
        <v>37</v>
      </c>
      <c r="G7" s="1" t="str">
        <f ca="1">IF(INDIRECT("代表10症例一覧!C"&amp;M3)="","",INDIRECT("代表10症例一覧!J"&amp;M3))</f>
        <v>外来</v>
      </c>
      <c r="H7" s="133" t="s">
        <v>14</v>
      </c>
      <c r="I7" s="134"/>
      <c r="J7" s="124"/>
      <c r="K7" s="124"/>
      <c r="L7" s="125"/>
    </row>
    <row r="8" spans="1:13" ht="27" customHeight="1" thickBot="1" x14ac:dyDescent="0.2">
      <c r="A8" s="32" t="s">
        <v>74</v>
      </c>
      <c r="B8" s="117" t="str">
        <f ca="1">IF(INDIRECT("代表10症例一覧!C"&amp;M3)="","",INDIRECT("代表10症例一覧!H"&amp;M3))</f>
        <v>外用剤による治療</v>
      </c>
      <c r="C8" s="117"/>
      <c r="D8" s="117"/>
      <c r="E8" s="117"/>
      <c r="F8" s="34" t="s">
        <v>75</v>
      </c>
      <c r="G8" s="15" t="str">
        <f ca="1">IF(INDIRECT("代表10症例一覧!C"&amp;M3)="","",INDIRECT("代表10症例一覧!I"&amp;M3))</f>
        <v>治癒・寛解</v>
      </c>
      <c r="H8" s="118"/>
      <c r="I8" s="119"/>
      <c r="J8" s="119"/>
      <c r="K8" s="119"/>
      <c r="L8" s="120"/>
    </row>
    <row r="9" spans="1:13" ht="20.45" customHeight="1" x14ac:dyDescent="0.15">
      <c r="A9" s="129" t="s">
        <v>0</v>
      </c>
      <c r="B9" s="130"/>
      <c r="C9" s="130"/>
      <c r="D9" s="132"/>
      <c r="E9" s="129" t="s">
        <v>1</v>
      </c>
      <c r="F9" s="130"/>
      <c r="G9" s="131"/>
      <c r="H9" s="118"/>
      <c r="I9" s="119"/>
      <c r="J9" s="119"/>
      <c r="K9" s="119"/>
      <c r="L9" s="120"/>
    </row>
    <row r="10" spans="1:13" ht="14.25" customHeight="1" x14ac:dyDescent="0.15">
      <c r="A10" s="90"/>
      <c r="B10" s="82"/>
      <c r="C10" s="82"/>
      <c r="D10" s="83"/>
      <c r="E10" s="90"/>
      <c r="F10" s="110"/>
      <c r="G10" s="91"/>
      <c r="H10" s="121"/>
      <c r="I10" s="122"/>
      <c r="J10" s="122"/>
      <c r="K10" s="122"/>
      <c r="L10" s="123"/>
    </row>
    <row r="11" spans="1:13" ht="14.25" customHeight="1" x14ac:dyDescent="0.15">
      <c r="A11" s="99"/>
      <c r="B11" s="85"/>
      <c r="C11" s="85"/>
      <c r="D11" s="86"/>
      <c r="E11" s="99"/>
      <c r="F11" s="111"/>
      <c r="G11" s="100"/>
      <c r="H11" s="94" t="s">
        <v>11</v>
      </c>
      <c r="I11" s="101"/>
      <c r="J11" s="101"/>
      <c r="K11" s="101"/>
      <c r="L11" s="102"/>
    </row>
    <row r="12" spans="1:13" ht="14.25" customHeight="1" x14ac:dyDescent="0.15">
      <c r="A12" s="99"/>
      <c r="B12" s="85"/>
      <c r="C12" s="85"/>
      <c r="D12" s="86"/>
      <c r="E12" s="99"/>
      <c r="F12" s="111"/>
      <c r="G12" s="100"/>
      <c r="H12" s="95"/>
      <c r="I12" s="103"/>
      <c r="J12" s="103"/>
      <c r="K12" s="103"/>
      <c r="L12" s="104"/>
    </row>
    <row r="13" spans="1:13" ht="18" customHeight="1" x14ac:dyDescent="0.15">
      <c r="A13" s="92"/>
      <c r="B13" s="88"/>
      <c r="C13" s="88"/>
      <c r="D13" s="89"/>
      <c r="E13" s="92"/>
      <c r="F13" s="88"/>
      <c r="G13" s="93"/>
      <c r="H13" s="135" t="s">
        <v>5</v>
      </c>
      <c r="I13" s="138" t="s">
        <v>4</v>
      </c>
      <c r="J13" s="112"/>
      <c r="K13" s="112" t="s">
        <v>3</v>
      </c>
      <c r="L13" s="113"/>
    </row>
    <row r="14" spans="1:13" ht="15.75" customHeight="1" x14ac:dyDescent="0.15">
      <c r="A14" s="114" t="s">
        <v>2</v>
      </c>
      <c r="B14" s="115"/>
      <c r="C14" s="115"/>
      <c r="D14" s="115"/>
      <c r="E14" s="115"/>
      <c r="F14" s="115"/>
      <c r="G14" s="116"/>
      <c r="H14" s="136"/>
      <c r="I14" s="90"/>
      <c r="J14" s="83"/>
      <c r="K14" s="90"/>
      <c r="L14" s="83"/>
    </row>
    <row r="15" spans="1:13" ht="15" customHeight="1" x14ac:dyDescent="0.15">
      <c r="A15" s="90"/>
      <c r="B15" s="82"/>
      <c r="C15" s="82"/>
      <c r="D15" s="82"/>
      <c r="E15" s="82"/>
      <c r="F15" s="82"/>
      <c r="G15" s="91"/>
      <c r="H15" s="136"/>
      <c r="I15" s="99"/>
      <c r="J15" s="86"/>
      <c r="K15" s="99"/>
      <c r="L15" s="86"/>
    </row>
    <row r="16" spans="1:13" ht="15" customHeight="1" x14ac:dyDescent="0.15">
      <c r="A16" s="92"/>
      <c r="B16" s="88"/>
      <c r="C16" s="88"/>
      <c r="D16" s="88"/>
      <c r="E16" s="88"/>
      <c r="F16" s="88"/>
      <c r="G16" s="93"/>
      <c r="H16" s="136"/>
      <c r="I16" s="99"/>
      <c r="J16" s="86"/>
      <c r="K16" s="99"/>
      <c r="L16" s="86"/>
    </row>
    <row r="17" spans="1:12" ht="15.75" customHeight="1" x14ac:dyDescent="0.15">
      <c r="A17" s="114" t="s">
        <v>7</v>
      </c>
      <c r="B17" s="115"/>
      <c r="C17" s="115"/>
      <c r="D17" s="115"/>
      <c r="E17" s="115"/>
      <c r="F17" s="115"/>
      <c r="G17" s="116"/>
      <c r="H17" s="137"/>
      <c r="I17" s="92"/>
      <c r="J17" s="89"/>
      <c r="K17" s="92"/>
      <c r="L17" s="89"/>
    </row>
    <row r="18" spans="1:12" ht="15.75" customHeight="1" x14ac:dyDescent="0.15">
      <c r="A18" s="105"/>
      <c r="B18" s="82"/>
      <c r="C18" s="82"/>
      <c r="D18" s="82"/>
      <c r="E18" s="82"/>
      <c r="F18" s="82"/>
      <c r="G18" s="91"/>
      <c r="H18" s="96" t="s">
        <v>10</v>
      </c>
      <c r="I18" s="97"/>
      <c r="J18" s="97"/>
      <c r="K18" s="97"/>
      <c r="L18" s="98"/>
    </row>
    <row r="19" spans="1:12" ht="14.25" customHeight="1" x14ac:dyDescent="0.15">
      <c r="A19" s="99"/>
      <c r="B19" s="85"/>
      <c r="C19" s="85"/>
      <c r="D19" s="85"/>
      <c r="E19" s="85"/>
      <c r="F19" s="85"/>
      <c r="G19" s="100"/>
      <c r="H19" s="81"/>
      <c r="I19" s="82"/>
      <c r="J19" s="82"/>
      <c r="K19" s="82"/>
      <c r="L19" s="83"/>
    </row>
    <row r="20" spans="1:12" ht="14.25" customHeight="1" x14ac:dyDescent="0.15">
      <c r="A20" s="99"/>
      <c r="B20" s="85"/>
      <c r="C20" s="85"/>
      <c r="D20" s="85"/>
      <c r="E20" s="85"/>
      <c r="F20" s="85"/>
      <c r="G20" s="100"/>
      <c r="H20" s="84"/>
      <c r="I20" s="85"/>
      <c r="J20" s="85"/>
      <c r="K20" s="85"/>
      <c r="L20" s="86"/>
    </row>
    <row r="21" spans="1:12" ht="14.25" customHeight="1" x14ac:dyDescent="0.15">
      <c r="A21" s="99"/>
      <c r="B21" s="85"/>
      <c r="C21" s="85"/>
      <c r="D21" s="85"/>
      <c r="E21" s="85"/>
      <c r="F21" s="85"/>
      <c r="G21" s="100"/>
      <c r="H21" s="84"/>
      <c r="I21" s="85"/>
      <c r="J21" s="85"/>
      <c r="K21" s="85"/>
      <c r="L21" s="86"/>
    </row>
    <row r="22" spans="1:12" ht="14.25" customHeight="1" x14ac:dyDescent="0.15">
      <c r="A22" s="99"/>
      <c r="B22" s="85"/>
      <c r="C22" s="85"/>
      <c r="D22" s="85"/>
      <c r="E22" s="85"/>
      <c r="F22" s="85"/>
      <c r="G22" s="100"/>
      <c r="H22" s="84"/>
      <c r="I22" s="85"/>
      <c r="J22" s="85"/>
      <c r="K22" s="85"/>
      <c r="L22" s="86"/>
    </row>
    <row r="23" spans="1:12" ht="14.25" customHeight="1" x14ac:dyDescent="0.15">
      <c r="A23" s="99"/>
      <c r="B23" s="85"/>
      <c r="C23" s="85"/>
      <c r="D23" s="85"/>
      <c r="E23" s="85"/>
      <c r="F23" s="85"/>
      <c r="G23" s="100"/>
      <c r="H23" s="84"/>
      <c r="I23" s="85"/>
      <c r="J23" s="85"/>
      <c r="K23" s="85"/>
      <c r="L23" s="86"/>
    </row>
    <row r="24" spans="1:12" ht="14.25" customHeight="1" x14ac:dyDescent="0.15">
      <c r="A24" s="99"/>
      <c r="B24" s="85"/>
      <c r="C24" s="85"/>
      <c r="D24" s="85"/>
      <c r="E24" s="85"/>
      <c r="F24" s="85"/>
      <c r="G24" s="100"/>
      <c r="H24" s="84"/>
      <c r="I24" s="85"/>
      <c r="J24" s="85"/>
      <c r="K24" s="85"/>
      <c r="L24" s="86"/>
    </row>
    <row r="25" spans="1:12" ht="14.25" customHeight="1" x14ac:dyDescent="0.15">
      <c r="A25" s="99"/>
      <c r="B25" s="85"/>
      <c r="C25" s="85"/>
      <c r="D25" s="85"/>
      <c r="E25" s="85"/>
      <c r="F25" s="85"/>
      <c r="G25" s="100"/>
      <c r="H25" s="84"/>
      <c r="I25" s="85"/>
      <c r="J25" s="85"/>
      <c r="K25" s="85"/>
      <c r="L25" s="86"/>
    </row>
    <row r="26" spans="1:12" ht="14.25" customHeight="1" x14ac:dyDescent="0.15">
      <c r="A26" s="99"/>
      <c r="B26" s="85"/>
      <c r="C26" s="85"/>
      <c r="D26" s="85"/>
      <c r="E26" s="85"/>
      <c r="F26" s="85"/>
      <c r="G26" s="100"/>
      <c r="H26" s="84"/>
      <c r="I26" s="85"/>
      <c r="J26" s="85"/>
      <c r="K26" s="85"/>
      <c r="L26" s="86"/>
    </row>
    <row r="27" spans="1:12" ht="14.25" customHeight="1" x14ac:dyDescent="0.15">
      <c r="A27" s="92"/>
      <c r="B27" s="88"/>
      <c r="C27" s="88"/>
      <c r="D27" s="88"/>
      <c r="E27" s="88"/>
      <c r="F27" s="88"/>
      <c r="G27" s="93"/>
      <c r="H27" s="84"/>
      <c r="I27" s="85"/>
      <c r="J27" s="85"/>
      <c r="K27" s="85"/>
      <c r="L27" s="86"/>
    </row>
    <row r="28" spans="1:12" ht="15.75" customHeight="1" x14ac:dyDescent="0.15">
      <c r="A28" s="126" t="s">
        <v>6</v>
      </c>
      <c r="B28" s="97"/>
      <c r="C28" s="97"/>
      <c r="D28" s="97"/>
      <c r="E28" s="127"/>
      <c r="F28" s="127"/>
      <c r="G28" s="128"/>
      <c r="H28" s="87"/>
      <c r="I28" s="88"/>
      <c r="J28" s="88"/>
      <c r="K28" s="88"/>
      <c r="L28" s="89"/>
    </row>
    <row r="29" spans="1:12" ht="15.75" customHeight="1" x14ac:dyDescent="0.15">
      <c r="A29" s="90"/>
      <c r="B29" s="82"/>
      <c r="C29" s="82"/>
      <c r="D29" s="82"/>
      <c r="E29" s="82"/>
      <c r="F29" s="82"/>
      <c r="G29" s="91"/>
      <c r="H29" s="96" t="s">
        <v>9</v>
      </c>
      <c r="I29" s="97"/>
      <c r="J29" s="97"/>
      <c r="K29" s="97"/>
      <c r="L29" s="98"/>
    </row>
    <row r="30" spans="1:12" ht="14.25" customHeight="1" x14ac:dyDescent="0.15">
      <c r="A30" s="99"/>
      <c r="B30" s="85"/>
      <c r="C30" s="85"/>
      <c r="D30" s="85"/>
      <c r="E30" s="85"/>
      <c r="F30" s="85"/>
      <c r="G30" s="100"/>
      <c r="H30" s="81"/>
      <c r="I30" s="82"/>
      <c r="J30" s="82"/>
      <c r="K30" s="82"/>
      <c r="L30" s="83"/>
    </row>
    <row r="31" spans="1:12" x14ac:dyDescent="0.15">
      <c r="A31" s="99"/>
      <c r="B31" s="85"/>
      <c r="C31" s="85"/>
      <c r="D31" s="85"/>
      <c r="E31" s="85"/>
      <c r="F31" s="85"/>
      <c r="G31" s="100"/>
      <c r="H31" s="84"/>
      <c r="I31" s="85"/>
      <c r="J31" s="85"/>
      <c r="K31" s="85"/>
      <c r="L31" s="86"/>
    </row>
    <row r="32" spans="1:12" x14ac:dyDescent="0.15">
      <c r="A32" s="99"/>
      <c r="B32" s="85"/>
      <c r="C32" s="85"/>
      <c r="D32" s="85"/>
      <c r="E32" s="85"/>
      <c r="F32" s="85"/>
      <c r="G32" s="100"/>
      <c r="H32" s="84"/>
      <c r="I32" s="85"/>
      <c r="J32" s="85"/>
      <c r="K32" s="85"/>
      <c r="L32" s="86"/>
    </row>
    <row r="33" spans="1:12" x14ac:dyDescent="0.15">
      <c r="A33" s="99"/>
      <c r="B33" s="85"/>
      <c r="C33" s="85"/>
      <c r="D33" s="85"/>
      <c r="E33" s="85"/>
      <c r="F33" s="85"/>
      <c r="G33" s="100"/>
      <c r="H33" s="84"/>
      <c r="I33" s="85"/>
      <c r="J33" s="85"/>
      <c r="K33" s="85"/>
      <c r="L33" s="86"/>
    </row>
    <row r="34" spans="1:12" x14ac:dyDescent="0.15">
      <c r="A34" s="99"/>
      <c r="B34" s="85"/>
      <c r="C34" s="85"/>
      <c r="D34" s="85"/>
      <c r="E34" s="85"/>
      <c r="F34" s="85"/>
      <c r="G34" s="100"/>
      <c r="H34" s="84"/>
      <c r="I34" s="85"/>
      <c r="J34" s="85"/>
      <c r="K34" s="85"/>
      <c r="L34" s="86"/>
    </row>
    <row r="35" spans="1:12" x14ac:dyDescent="0.15">
      <c r="A35" s="99"/>
      <c r="B35" s="85"/>
      <c r="C35" s="85"/>
      <c r="D35" s="85"/>
      <c r="E35" s="85"/>
      <c r="F35" s="85"/>
      <c r="G35" s="100"/>
      <c r="H35" s="84"/>
      <c r="I35" s="85"/>
      <c r="J35" s="85"/>
      <c r="K35" s="85"/>
      <c r="L35" s="86"/>
    </row>
    <row r="36" spans="1:12" ht="14.25" customHeight="1" x14ac:dyDescent="0.15">
      <c r="A36" s="99"/>
      <c r="B36" s="85"/>
      <c r="C36" s="85"/>
      <c r="D36" s="85"/>
      <c r="E36" s="85"/>
      <c r="F36" s="85"/>
      <c r="G36" s="100"/>
      <c r="H36" s="84"/>
      <c r="I36" s="85"/>
      <c r="J36" s="85"/>
      <c r="K36" s="85"/>
      <c r="L36" s="86"/>
    </row>
    <row r="37" spans="1:12" x14ac:dyDescent="0.15">
      <c r="A37" s="99"/>
      <c r="B37" s="85"/>
      <c r="C37" s="85"/>
      <c r="D37" s="85"/>
      <c r="E37" s="85"/>
      <c r="F37" s="85"/>
      <c r="G37" s="100"/>
      <c r="H37" s="84"/>
      <c r="I37" s="85"/>
      <c r="J37" s="85"/>
      <c r="K37" s="85"/>
      <c r="L37" s="86"/>
    </row>
    <row r="38" spans="1:12" x14ac:dyDescent="0.15">
      <c r="A38" s="99"/>
      <c r="B38" s="85"/>
      <c r="C38" s="85"/>
      <c r="D38" s="85"/>
      <c r="E38" s="85"/>
      <c r="F38" s="85"/>
      <c r="G38" s="100"/>
      <c r="H38" s="84"/>
      <c r="I38" s="85"/>
      <c r="J38" s="85"/>
      <c r="K38" s="85"/>
      <c r="L38" s="86"/>
    </row>
    <row r="39" spans="1:12" x14ac:dyDescent="0.15">
      <c r="A39" s="92"/>
      <c r="B39" s="88"/>
      <c r="C39" s="88"/>
      <c r="D39" s="88"/>
      <c r="E39" s="88"/>
      <c r="F39" s="88"/>
      <c r="G39" s="93"/>
      <c r="H39" s="84"/>
      <c r="I39" s="85"/>
      <c r="J39" s="85"/>
      <c r="K39" s="85"/>
      <c r="L39" s="86"/>
    </row>
    <row r="40" spans="1:12" ht="15.75" customHeight="1" x14ac:dyDescent="0.15">
      <c r="A40" s="106" t="s">
        <v>8</v>
      </c>
      <c r="B40" s="107"/>
      <c r="C40" s="107"/>
      <c r="D40" s="107"/>
      <c r="E40" s="108"/>
      <c r="F40" s="108"/>
      <c r="G40" s="109"/>
      <c r="H40" s="84"/>
      <c r="I40" s="85"/>
      <c r="J40" s="85"/>
      <c r="K40" s="85"/>
      <c r="L40" s="86"/>
    </row>
    <row r="41" spans="1:12" ht="14.25" customHeight="1" x14ac:dyDescent="0.15">
      <c r="A41" s="90"/>
      <c r="B41" s="82"/>
      <c r="C41" s="82"/>
      <c r="D41" s="82"/>
      <c r="E41" s="82"/>
      <c r="F41" s="82"/>
      <c r="G41" s="91"/>
      <c r="H41" s="84"/>
      <c r="I41" s="85"/>
      <c r="J41" s="85"/>
      <c r="K41" s="85"/>
      <c r="L41" s="86"/>
    </row>
    <row r="42" spans="1:12" ht="14.25" customHeight="1" x14ac:dyDescent="0.15">
      <c r="A42" s="99"/>
      <c r="B42" s="85"/>
      <c r="C42" s="85"/>
      <c r="D42" s="85"/>
      <c r="E42" s="85"/>
      <c r="F42" s="85"/>
      <c r="G42" s="100"/>
      <c r="H42" s="84"/>
      <c r="I42" s="85"/>
      <c r="J42" s="85"/>
      <c r="K42" s="85"/>
      <c r="L42" s="86"/>
    </row>
    <row r="43" spans="1:12" ht="14.25" customHeight="1" x14ac:dyDescent="0.15">
      <c r="A43" s="99"/>
      <c r="B43" s="85"/>
      <c r="C43" s="85"/>
      <c r="D43" s="85"/>
      <c r="E43" s="85"/>
      <c r="F43" s="85"/>
      <c r="G43" s="100"/>
      <c r="H43" s="84"/>
      <c r="I43" s="85"/>
      <c r="J43" s="85"/>
      <c r="K43" s="85"/>
      <c r="L43" s="86"/>
    </row>
    <row r="44" spans="1:12" ht="14.25" customHeight="1" x14ac:dyDescent="0.15">
      <c r="A44" s="99"/>
      <c r="B44" s="85"/>
      <c r="C44" s="85"/>
      <c r="D44" s="85"/>
      <c r="E44" s="85"/>
      <c r="F44" s="85"/>
      <c r="G44" s="100"/>
      <c r="H44" s="84"/>
      <c r="I44" s="85"/>
      <c r="J44" s="85"/>
      <c r="K44" s="85"/>
      <c r="L44" s="86"/>
    </row>
    <row r="45" spans="1:12" ht="14.25" customHeight="1" x14ac:dyDescent="0.15">
      <c r="A45" s="99"/>
      <c r="B45" s="85"/>
      <c r="C45" s="85"/>
      <c r="D45" s="85"/>
      <c r="E45" s="85"/>
      <c r="F45" s="85"/>
      <c r="G45" s="100"/>
      <c r="H45" s="84"/>
      <c r="I45" s="85"/>
      <c r="J45" s="85"/>
      <c r="K45" s="85"/>
      <c r="L45" s="86"/>
    </row>
    <row r="46" spans="1:12" ht="14.25" customHeight="1" x14ac:dyDescent="0.15">
      <c r="A46" s="99"/>
      <c r="B46" s="85"/>
      <c r="C46" s="85"/>
      <c r="D46" s="85"/>
      <c r="E46" s="85"/>
      <c r="F46" s="85"/>
      <c r="G46" s="100"/>
      <c r="H46" s="84"/>
      <c r="I46" s="85"/>
      <c r="J46" s="85"/>
      <c r="K46" s="85"/>
      <c r="L46" s="86"/>
    </row>
    <row r="47" spans="1:12" ht="14.25" customHeight="1" x14ac:dyDescent="0.15">
      <c r="A47" s="99"/>
      <c r="B47" s="85"/>
      <c r="C47" s="85"/>
      <c r="D47" s="85"/>
      <c r="E47" s="85"/>
      <c r="F47" s="85"/>
      <c r="G47" s="100"/>
      <c r="H47" s="84"/>
      <c r="I47" s="85"/>
      <c r="J47" s="85"/>
      <c r="K47" s="85"/>
      <c r="L47" s="86"/>
    </row>
    <row r="48" spans="1:12" ht="14.25" customHeight="1" x14ac:dyDescent="0.15">
      <c r="A48" s="92"/>
      <c r="B48" s="88"/>
      <c r="C48" s="88"/>
      <c r="D48" s="88"/>
      <c r="E48" s="88"/>
      <c r="F48" s="88"/>
      <c r="G48" s="93"/>
      <c r="H48" s="87"/>
      <c r="I48" s="88"/>
      <c r="J48" s="88"/>
      <c r="K48" s="88"/>
      <c r="L48" s="89"/>
    </row>
  </sheetData>
  <sheetProtection formatCells="0" selectLockedCells="1"/>
  <mergeCells count="37">
    <mergeCell ref="B7:E7"/>
    <mergeCell ref="H8:L10"/>
    <mergeCell ref="J5:L5"/>
    <mergeCell ref="A28:G28"/>
    <mergeCell ref="H18:L18"/>
    <mergeCell ref="E9:G9"/>
    <mergeCell ref="A9:D9"/>
    <mergeCell ref="H7:I7"/>
    <mergeCell ref="H13:H17"/>
    <mergeCell ref="I13:J13"/>
    <mergeCell ref="A10:D13"/>
    <mergeCell ref="J7:L7"/>
    <mergeCell ref="B8:E8"/>
    <mergeCell ref="H30:L48"/>
    <mergeCell ref="A15:G16"/>
    <mergeCell ref="H11:H12"/>
    <mergeCell ref="H29:L29"/>
    <mergeCell ref="H19:L28"/>
    <mergeCell ref="A29:G39"/>
    <mergeCell ref="I11:L12"/>
    <mergeCell ref="A18:G27"/>
    <mergeCell ref="A41:G48"/>
    <mergeCell ref="I14:J17"/>
    <mergeCell ref="K14:L17"/>
    <mergeCell ref="A40:G40"/>
    <mergeCell ref="E10:G13"/>
    <mergeCell ref="K13:L13"/>
    <mergeCell ref="A14:G14"/>
    <mergeCell ref="A17:G17"/>
    <mergeCell ref="I2:K2"/>
    <mergeCell ref="A3:L3"/>
    <mergeCell ref="H5:I5"/>
    <mergeCell ref="A5:B5"/>
    <mergeCell ref="C6:G6"/>
    <mergeCell ref="A4:B4"/>
    <mergeCell ref="A6:B6"/>
    <mergeCell ref="H4:L4"/>
  </mergeCells>
  <phoneticPr fontId="1"/>
  <dataValidations xWindow="247" yWindow="226" count="3">
    <dataValidation imeMode="off" allowBlank="1" showInputMessage="1" showErrorMessage="1" sqref="D4 G4 C5"/>
    <dataValidation imeMode="off" allowBlank="1" showInputMessage="1" showErrorMessage="1" promptTitle="＜入力例＞" prompt="2002/10/11" sqref="J7:L7 J5:L5"/>
    <dataValidation imeMode="hiragana" allowBlank="1" showInputMessage="1" showErrorMessage="1" sqref="H18:L18 A18 A10 E10:F10 A41 A15 A29 H19 K14 H30 I14 I11:L12"/>
  </dataValidations>
  <printOptions horizontalCentered="1" verticalCentered="1"/>
  <pageMargins left="0.39370078740157483" right="0.39370078740157483" top="0.39370078740157483" bottom="0.39370078740157483" header="0.51181102362204722" footer="0.51181102362204722"/>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view="pageBreakPreview" zoomScaleNormal="100" zoomScaleSheetLayoutView="100" workbookViewId="0">
      <selection activeCell="E4" sqref="E4"/>
    </sheetView>
  </sheetViews>
  <sheetFormatPr defaultRowHeight="13.5" x14ac:dyDescent="0.15"/>
  <cols>
    <col min="1" max="1" width="16.625" customWidth="1"/>
    <col min="2" max="2" width="5.625" customWidth="1"/>
    <col min="3" max="4" width="11.125" customWidth="1"/>
    <col min="5" max="5" width="14.5" customWidth="1"/>
    <col min="6" max="7" width="16.625" customWidth="1"/>
    <col min="8" max="8" width="12.375" customWidth="1"/>
    <col min="9" max="9" width="7.625" customWidth="1"/>
    <col min="10" max="10" width="30" customWidth="1"/>
    <col min="11" max="12" width="18.625" customWidth="1"/>
    <col min="13" max="13" width="9" hidden="1" customWidth="1"/>
  </cols>
  <sheetData>
    <row r="1" spans="1:13" ht="6" customHeight="1" x14ac:dyDescent="0.15"/>
    <row r="2" spans="1:13" s="19" customFormat="1" ht="15.75" x14ac:dyDescent="0.15">
      <c r="A2" s="19" t="s">
        <v>133</v>
      </c>
      <c r="I2" s="65"/>
      <c r="J2" s="65"/>
      <c r="K2" s="65"/>
    </row>
    <row r="3" spans="1:13" ht="18.75" customHeight="1" thickBot="1" x14ac:dyDescent="0.2">
      <c r="A3" s="67" t="s">
        <v>41</v>
      </c>
      <c r="B3" s="67"/>
      <c r="C3" s="67"/>
      <c r="D3" s="67"/>
      <c r="E3" s="67"/>
      <c r="F3" s="67"/>
      <c r="G3" s="67"/>
      <c r="H3" s="67"/>
      <c r="I3" s="67"/>
      <c r="J3" s="67"/>
      <c r="K3" s="67"/>
      <c r="L3" s="67"/>
      <c r="M3">
        <v>7</v>
      </c>
    </row>
    <row r="4" spans="1:13" ht="24" customHeight="1" x14ac:dyDescent="0.15">
      <c r="A4" s="74" t="s">
        <v>135</v>
      </c>
      <c r="B4" s="75"/>
      <c r="C4" s="16" t="str">
        <f ca="1">IF(INDIRECT("代表10症例一覧!C"&amp;M3)="","",INDIRECT("代表10症例一覧!B"&amp;M3))</f>
        <v/>
      </c>
      <c r="D4" s="33" t="s">
        <v>13</v>
      </c>
      <c r="E4" s="16" t="str">
        <f ca="1">IF(INDIRECT("代表10症例一覧!C"&amp;M3)="","",INDIRECT("代表10症例一覧!E"&amp;M3))</f>
        <v/>
      </c>
      <c r="F4" s="33" t="s">
        <v>36</v>
      </c>
      <c r="G4" s="16" t="str">
        <f ca="1">IF(INDIRECT("代表10症例一覧!C"&amp;M3)="","",INDIRECT("代表10症例一覧!D"&amp;M3))</f>
        <v/>
      </c>
      <c r="H4" s="78" t="s">
        <v>16</v>
      </c>
      <c r="I4" s="79"/>
      <c r="J4" s="79"/>
      <c r="K4" s="79"/>
      <c r="L4" s="80"/>
    </row>
    <row r="5" spans="1:13" ht="24" customHeight="1" x14ac:dyDescent="0.15">
      <c r="A5" s="70" t="s">
        <v>38</v>
      </c>
      <c r="B5" s="71"/>
      <c r="C5" s="17" t="str">
        <f ca="1">IF(INDIRECT("代表10症例一覧!C"&amp;M3)="","",INDIRECT("代表10症例一覧!K"&amp;M3))</f>
        <v/>
      </c>
      <c r="D5" s="17"/>
      <c r="E5" s="17"/>
      <c r="F5" s="17"/>
      <c r="G5" s="18"/>
      <c r="H5" s="68" t="s">
        <v>15</v>
      </c>
      <c r="I5" s="69"/>
      <c r="J5" s="124"/>
      <c r="K5" s="124"/>
      <c r="L5" s="125"/>
    </row>
    <row r="6" spans="1:13" ht="29.45" customHeight="1" thickBot="1" x14ac:dyDescent="0.2">
      <c r="A6" s="76" t="s">
        <v>39</v>
      </c>
      <c r="B6" s="77"/>
      <c r="C6" s="72" t="str">
        <f ca="1">IF(INDIRECT("代表10症例一覧!C"&amp;M3)="","",INDIRECT("代表10症例一覧!L"&amp;M3))</f>
        <v/>
      </c>
      <c r="D6" s="72"/>
      <c r="E6" s="72"/>
      <c r="F6" s="72"/>
      <c r="G6" s="73"/>
      <c r="H6" s="4"/>
      <c r="I6" s="5"/>
      <c r="J6" s="5"/>
      <c r="K6" s="5"/>
      <c r="L6" s="6"/>
    </row>
    <row r="7" spans="1:13" ht="27" customHeight="1" thickBot="1" x14ac:dyDescent="0.2">
      <c r="A7" s="31" t="s">
        <v>73</v>
      </c>
      <c r="B7" s="117" t="str">
        <f ca="1">IF(INDIRECT("代表10症例一覧!C"&amp;M3)="","",INDIRECT("代表10症例一覧!G"&amp;M3))</f>
        <v/>
      </c>
      <c r="C7" s="117"/>
      <c r="D7" s="117"/>
      <c r="E7" s="117"/>
      <c r="F7" s="34" t="s">
        <v>37</v>
      </c>
      <c r="G7" s="1" t="str">
        <f ca="1">IF(INDIRECT("代表10症例一覧!C"&amp;M3)="","",INDIRECT("代表10症例一覧!J"&amp;M3))</f>
        <v/>
      </c>
      <c r="H7" s="133" t="s">
        <v>14</v>
      </c>
      <c r="I7" s="134"/>
      <c r="J7" s="124"/>
      <c r="K7" s="124"/>
      <c r="L7" s="125"/>
    </row>
    <row r="8" spans="1:13" ht="27" customHeight="1" thickBot="1" x14ac:dyDescent="0.2">
      <c r="A8" s="32" t="s">
        <v>74</v>
      </c>
      <c r="B8" s="117" t="str">
        <f ca="1">IF(INDIRECT("代表10症例一覧!C"&amp;M3)="","",INDIRECT("代表10症例一覧!H"&amp;M3))</f>
        <v/>
      </c>
      <c r="C8" s="117"/>
      <c r="D8" s="117"/>
      <c r="E8" s="117"/>
      <c r="F8" s="34" t="s">
        <v>75</v>
      </c>
      <c r="G8" s="15" t="str">
        <f ca="1">IF(INDIRECT("代表10症例一覧!C"&amp;M3)="","",INDIRECT("代表10症例一覧!I"&amp;M3))</f>
        <v/>
      </c>
      <c r="H8" s="118"/>
      <c r="I8" s="119"/>
      <c r="J8" s="119"/>
      <c r="K8" s="119"/>
      <c r="L8" s="120"/>
    </row>
    <row r="9" spans="1:13" ht="20.45" customHeight="1" x14ac:dyDescent="0.15">
      <c r="A9" s="129" t="s">
        <v>0</v>
      </c>
      <c r="B9" s="130"/>
      <c r="C9" s="130"/>
      <c r="D9" s="132"/>
      <c r="E9" s="129" t="s">
        <v>1</v>
      </c>
      <c r="F9" s="130"/>
      <c r="G9" s="131"/>
      <c r="H9" s="118"/>
      <c r="I9" s="119"/>
      <c r="J9" s="119"/>
      <c r="K9" s="119"/>
      <c r="L9" s="120"/>
    </row>
    <row r="10" spans="1:13" ht="14.25" customHeight="1" x14ac:dyDescent="0.15">
      <c r="A10" s="90"/>
      <c r="B10" s="82"/>
      <c r="C10" s="82"/>
      <c r="D10" s="83"/>
      <c r="E10" s="90"/>
      <c r="F10" s="110"/>
      <c r="G10" s="91"/>
      <c r="H10" s="121"/>
      <c r="I10" s="122"/>
      <c r="J10" s="122"/>
      <c r="K10" s="122"/>
      <c r="L10" s="123"/>
    </row>
    <row r="11" spans="1:13" ht="14.25" customHeight="1" x14ac:dyDescent="0.15">
      <c r="A11" s="99"/>
      <c r="B11" s="85"/>
      <c r="C11" s="85"/>
      <c r="D11" s="86"/>
      <c r="E11" s="99"/>
      <c r="F11" s="111"/>
      <c r="G11" s="100"/>
      <c r="H11" s="94" t="s">
        <v>11</v>
      </c>
      <c r="I11" s="101"/>
      <c r="J11" s="101"/>
      <c r="K11" s="101"/>
      <c r="L11" s="102"/>
    </row>
    <row r="12" spans="1:13" ht="14.25" customHeight="1" x14ac:dyDescent="0.15">
      <c r="A12" s="99"/>
      <c r="B12" s="85"/>
      <c r="C12" s="85"/>
      <c r="D12" s="86"/>
      <c r="E12" s="99"/>
      <c r="F12" s="111"/>
      <c r="G12" s="100"/>
      <c r="H12" s="95"/>
      <c r="I12" s="103"/>
      <c r="J12" s="103"/>
      <c r="K12" s="103"/>
      <c r="L12" s="104"/>
    </row>
    <row r="13" spans="1:13" ht="18" customHeight="1" x14ac:dyDescent="0.15">
      <c r="A13" s="92"/>
      <c r="B13" s="88"/>
      <c r="C13" s="88"/>
      <c r="D13" s="89"/>
      <c r="E13" s="92"/>
      <c r="F13" s="88"/>
      <c r="G13" s="93"/>
      <c r="H13" s="135" t="s">
        <v>5</v>
      </c>
      <c r="I13" s="138" t="s">
        <v>4</v>
      </c>
      <c r="J13" s="112"/>
      <c r="K13" s="112" t="s">
        <v>3</v>
      </c>
      <c r="L13" s="113"/>
    </row>
    <row r="14" spans="1:13" ht="15.75" customHeight="1" x14ac:dyDescent="0.15">
      <c r="A14" s="114" t="s">
        <v>2</v>
      </c>
      <c r="B14" s="115"/>
      <c r="C14" s="115"/>
      <c r="D14" s="115"/>
      <c r="E14" s="115"/>
      <c r="F14" s="115"/>
      <c r="G14" s="116"/>
      <c r="H14" s="136"/>
      <c r="I14" s="90"/>
      <c r="J14" s="83"/>
      <c r="K14" s="90"/>
      <c r="L14" s="83"/>
    </row>
    <row r="15" spans="1:13" ht="15" customHeight="1" x14ac:dyDescent="0.15">
      <c r="A15" s="90"/>
      <c r="B15" s="82"/>
      <c r="C15" s="82"/>
      <c r="D15" s="82"/>
      <c r="E15" s="82"/>
      <c r="F15" s="82"/>
      <c r="G15" s="91"/>
      <c r="H15" s="136"/>
      <c r="I15" s="99"/>
      <c r="J15" s="86"/>
      <c r="K15" s="99"/>
      <c r="L15" s="86"/>
    </row>
    <row r="16" spans="1:13" ht="15" customHeight="1" x14ac:dyDescent="0.15">
      <c r="A16" s="92"/>
      <c r="B16" s="88"/>
      <c r="C16" s="88"/>
      <c r="D16" s="88"/>
      <c r="E16" s="88"/>
      <c r="F16" s="88"/>
      <c r="G16" s="93"/>
      <c r="H16" s="136"/>
      <c r="I16" s="99"/>
      <c r="J16" s="86"/>
      <c r="K16" s="99"/>
      <c r="L16" s="86"/>
    </row>
    <row r="17" spans="1:12" ht="15.75" customHeight="1" x14ac:dyDescent="0.15">
      <c r="A17" s="114" t="s">
        <v>7</v>
      </c>
      <c r="B17" s="115"/>
      <c r="C17" s="115"/>
      <c r="D17" s="115"/>
      <c r="E17" s="115"/>
      <c r="F17" s="115"/>
      <c r="G17" s="116"/>
      <c r="H17" s="137"/>
      <c r="I17" s="92"/>
      <c r="J17" s="89"/>
      <c r="K17" s="92"/>
      <c r="L17" s="89"/>
    </row>
    <row r="18" spans="1:12" ht="15.75" customHeight="1" x14ac:dyDescent="0.15">
      <c r="A18" s="105"/>
      <c r="B18" s="82"/>
      <c r="C18" s="82"/>
      <c r="D18" s="82"/>
      <c r="E18" s="82"/>
      <c r="F18" s="82"/>
      <c r="G18" s="91"/>
      <c r="H18" s="96" t="s">
        <v>10</v>
      </c>
      <c r="I18" s="97"/>
      <c r="J18" s="97"/>
      <c r="K18" s="97"/>
      <c r="L18" s="98"/>
    </row>
    <row r="19" spans="1:12" ht="14.25" customHeight="1" x14ac:dyDescent="0.15">
      <c r="A19" s="99"/>
      <c r="B19" s="85"/>
      <c r="C19" s="85"/>
      <c r="D19" s="85"/>
      <c r="E19" s="85"/>
      <c r="F19" s="85"/>
      <c r="G19" s="100"/>
      <c r="H19" s="81"/>
      <c r="I19" s="82"/>
      <c r="J19" s="82"/>
      <c r="K19" s="82"/>
      <c r="L19" s="83"/>
    </row>
    <row r="20" spans="1:12" ht="14.25" customHeight="1" x14ac:dyDescent="0.15">
      <c r="A20" s="99"/>
      <c r="B20" s="85"/>
      <c r="C20" s="85"/>
      <c r="D20" s="85"/>
      <c r="E20" s="85"/>
      <c r="F20" s="85"/>
      <c r="G20" s="100"/>
      <c r="H20" s="84"/>
      <c r="I20" s="85"/>
      <c r="J20" s="85"/>
      <c r="K20" s="85"/>
      <c r="L20" s="86"/>
    </row>
    <row r="21" spans="1:12" ht="14.25" customHeight="1" x14ac:dyDescent="0.15">
      <c r="A21" s="99"/>
      <c r="B21" s="85"/>
      <c r="C21" s="85"/>
      <c r="D21" s="85"/>
      <c r="E21" s="85"/>
      <c r="F21" s="85"/>
      <c r="G21" s="100"/>
      <c r="H21" s="84"/>
      <c r="I21" s="85"/>
      <c r="J21" s="85"/>
      <c r="K21" s="85"/>
      <c r="L21" s="86"/>
    </row>
    <row r="22" spans="1:12" ht="14.25" customHeight="1" x14ac:dyDescent="0.15">
      <c r="A22" s="99"/>
      <c r="B22" s="85"/>
      <c r="C22" s="85"/>
      <c r="D22" s="85"/>
      <c r="E22" s="85"/>
      <c r="F22" s="85"/>
      <c r="G22" s="100"/>
      <c r="H22" s="84"/>
      <c r="I22" s="85"/>
      <c r="J22" s="85"/>
      <c r="K22" s="85"/>
      <c r="L22" s="86"/>
    </row>
    <row r="23" spans="1:12" ht="14.25" customHeight="1" x14ac:dyDescent="0.15">
      <c r="A23" s="99"/>
      <c r="B23" s="85"/>
      <c r="C23" s="85"/>
      <c r="D23" s="85"/>
      <c r="E23" s="85"/>
      <c r="F23" s="85"/>
      <c r="G23" s="100"/>
      <c r="H23" s="84"/>
      <c r="I23" s="85"/>
      <c r="J23" s="85"/>
      <c r="K23" s="85"/>
      <c r="L23" s="86"/>
    </row>
    <row r="24" spans="1:12" ht="14.25" customHeight="1" x14ac:dyDescent="0.15">
      <c r="A24" s="99"/>
      <c r="B24" s="85"/>
      <c r="C24" s="85"/>
      <c r="D24" s="85"/>
      <c r="E24" s="85"/>
      <c r="F24" s="85"/>
      <c r="G24" s="100"/>
      <c r="H24" s="84"/>
      <c r="I24" s="85"/>
      <c r="J24" s="85"/>
      <c r="K24" s="85"/>
      <c r="L24" s="86"/>
    </row>
    <row r="25" spans="1:12" ht="14.25" customHeight="1" x14ac:dyDescent="0.15">
      <c r="A25" s="99"/>
      <c r="B25" s="85"/>
      <c r="C25" s="85"/>
      <c r="D25" s="85"/>
      <c r="E25" s="85"/>
      <c r="F25" s="85"/>
      <c r="G25" s="100"/>
      <c r="H25" s="84"/>
      <c r="I25" s="85"/>
      <c r="J25" s="85"/>
      <c r="K25" s="85"/>
      <c r="L25" s="86"/>
    </row>
    <row r="26" spans="1:12" ht="14.25" customHeight="1" x14ac:dyDescent="0.15">
      <c r="A26" s="99"/>
      <c r="B26" s="85"/>
      <c r="C26" s="85"/>
      <c r="D26" s="85"/>
      <c r="E26" s="85"/>
      <c r="F26" s="85"/>
      <c r="G26" s="100"/>
      <c r="H26" s="84"/>
      <c r="I26" s="85"/>
      <c r="J26" s="85"/>
      <c r="K26" s="85"/>
      <c r="L26" s="86"/>
    </row>
    <row r="27" spans="1:12" ht="14.25" customHeight="1" x14ac:dyDescent="0.15">
      <c r="A27" s="92"/>
      <c r="B27" s="88"/>
      <c r="C27" s="88"/>
      <c r="D27" s="88"/>
      <c r="E27" s="88"/>
      <c r="F27" s="88"/>
      <c r="G27" s="93"/>
      <c r="H27" s="84"/>
      <c r="I27" s="85"/>
      <c r="J27" s="85"/>
      <c r="K27" s="85"/>
      <c r="L27" s="86"/>
    </row>
    <row r="28" spans="1:12" ht="15.75" customHeight="1" x14ac:dyDescent="0.15">
      <c r="A28" s="126" t="s">
        <v>6</v>
      </c>
      <c r="B28" s="97"/>
      <c r="C28" s="97"/>
      <c r="D28" s="97"/>
      <c r="E28" s="127"/>
      <c r="F28" s="127"/>
      <c r="G28" s="128"/>
      <c r="H28" s="87"/>
      <c r="I28" s="88"/>
      <c r="J28" s="88"/>
      <c r="K28" s="88"/>
      <c r="L28" s="89"/>
    </row>
    <row r="29" spans="1:12" ht="15.75" customHeight="1" x14ac:dyDescent="0.15">
      <c r="A29" s="90"/>
      <c r="B29" s="82"/>
      <c r="C29" s="82"/>
      <c r="D29" s="82"/>
      <c r="E29" s="82"/>
      <c r="F29" s="82"/>
      <c r="G29" s="91"/>
      <c r="H29" s="96" t="s">
        <v>9</v>
      </c>
      <c r="I29" s="97"/>
      <c r="J29" s="97"/>
      <c r="K29" s="97"/>
      <c r="L29" s="98"/>
    </row>
    <row r="30" spans="1:12" ht="14.25" customHeight="1" x14ac:dyDescent="0.15">
      <c r="A30" s="99"/>
      <c r="B30" s="85"/>
      <c r="C30" s="85"/>
      <c r="D30" s="85"/>
      <c r="E30" s="85"/>
      <c r="F30" s="85"/>
      <c r="G30" s="100"/>
      <c r="H30" s="81"/>
      <c r="I30" s="82"/>
      <c r="J30" s="82"/>
      <c r="K30" s="82"/>
      <c r="L30" s="83"/>
    </row>
    <row r="31" spans="1:12" x14ac:dyDescent="0.15">
      <c r="A31" s="99"/>
      <c r="B31" s="85"/>
      <c r="C31" s="85"/>
      <c r="D31" s="85"/>
      <c r="E31" s="85"/>
      <c r="F31" s="85"/>
      <c r="G31" s="100"/>
      <c r="H31" s="84"/>
      <c r="I31" s="85"/>
      <c r="J31" s="85"/>
      <c r="K31" s="85"/>
      <c r="L31" s="86"/>
    </row>
    <row r="32" spans="1:12" x14ac:dyDescent="0.15">
      <c r="A32" s="99"/>
      <c r="B32" s="85"/>
      <c r="C32" s="85"/>
      <c r="D32" s="85"/>
      <c r="E32" s="85"/>
      <c r="F32" s="85"/>
      <c r="G32" s="100"/>
      <c r="H32" s="84"/>
      <c r="I32" s="85"/>
      <c r="J32" s="85"/>
      <c r="K32" s="85"/>
      <c r="L32" s="86"/>
    </row>
    <row r="33" spans="1:12" x14ac:dyDescent="0.15">
      <c r="A33" s="99"/>
      <c r="B33" s="85"/>
      <c r="C33" s="85"/>
      <c r="D33" s="85"/>
      <c r="E33" s="85"/>
      <c r="F33" s="85"/>
      <c r="G33" s="100"/>
      <c r="H33" s="84"/>
      <c r="I33" s="85"/>
      <c r="J33" s="85"/>
      <c r="K33" s="85"/>
      <c r="L33" s="86"/>
    </row>
    <row r="34" spans="1:12" x14ac:dyDescent="0.15">
      <c r="A34" s="99"/>
      <c r="B34" s="85"/>
      <c r="C34" s="85"/>
      <c r="D34" s="85"/>
      <c r="E34" s="85"/>
      <c r="F34" s="85"/>
      <c r="G34" s="100"/>
      <c r="H34" s="84"/>
      <c r="I34" s="85"/>
      <c r="J34" s="85"/>
      <c r="K34" s="85"/>
      <c r="L34" s="86"/>
    </row>
    <row r="35" spans="1:12" x14ac:dyDescent="0.15">
      <c r="A35" s="99"/>
      <c r="B35" s="85"/>
      <c r="C35" s="85"/>
      <c r="D35" s="85"/>
      <c r="E35" s="85"/>
      <c r="F35" s="85"/>
      <c r="G35" s="100"/>
      <c r="H35" s="84"/>
      <c r="I35" s="85"/>
      <c r="J35" s="85"/>
      <c r="K35" s="85"/>
      <c r="L35" s="86"/>
    </row>
    <row r="36" spans="1:12" ht="14.25" customHeight="1" x14ac:dyDescent="0.15">
      <c r="A36" s="99"/>
      <c r="B36" s="85"/>
      <c r="C36" s="85"/>
      <c r="D36" s="85"/>
      <c r="E36" s="85"/>
      <c r="F36" s="85"/>
      <c r="G36" s="100"/>
      <c r="H36" s="84"/>
      <c r="I36" s="85"/>
      <c r="J36" s="85"/>
      <c r="K36" s="85"/>
      <c r="L36" s="86"/>
    </row>
    <row r="37" spans="1:12" x14ac:dyDescent="0.15">
      <c r="A37" s="99"/>
      <c r="B37" s="85"/>
      <c r="C37" s="85"/>
      <c r="D37" s="85"/>
      <c r="E37" s="85"/>
      <c r="F37" s="85"/>
      <c r="G37" s="100"/>
      <c r="H37" s="84"/>
      <c r="I37" s="85"/>
      <c r="J37" s="85"/>
      <c r="K37" s="85"/>
      <c r="L37" s="86"/>
    </row>
    <row r="38" spans="1:12" x14ac:dyDescent="0.15">
      <c r="A38" s="99"/>
      <c r="B38" s="85"/>
      <c r="C38" s="85"/>
      <c r="D38" s="85"/>
      <c r="E38" s="85"/>
      <c r="F38" s="85"/>
      <c r="G38" s="100"/>
      <c r="H38" s="84"/>
      <c r="I38" s="85"/>
      <c r="J38" s="85"/>
      <c r="K38" s="85"/>
      <c r="L38" s="86"/>
    </row>
    <row r="39" spans="1:12" x14ac:dyDescent="0.15">
      <c r="A39" s="92"/>
      <c r="B39" s="88"/>
      <c r="C39" s="88"/>
      <c r="D39" s="88"/>
      <c r="E39" s="88"/>
      <c r="F39" s="88"/>
      <c r="G39" s="93"/>
      <c r="H39" s="84"/>
      <c r="I39" s="85"/>
      <c r="J39" s="85"/>
      <c r="K39" s="85"/>
      <c r="L39" s="86"/>
    </row>
    <row r="40" spans="1:12" ht="15.75" customHeight="1" x14ac:dyDescent="0.15">
      <c r="A40" s="106" t="s">
        <v>8</v>
      </c>
      <c r="B40" s="107"/>
      <c r="C40" s="107"/>
      <c r="D40" s="107"/>
      <c r="E40" s="108"/>
      <c r="F40" s="108"/>
      <c r="G40" s="109"/>
      <c r="H40" s="84"/>
      <c r="I40" s="85"/>
      <c r="J40" s="85"/>
      <c r="K40" s="85"/>
      <c r="L40" s="86"/>
    </row>
    <row r="41" spans="1:12" ht="14.25" customHeight="1" x14ac:dyDescent="0.15">
      <c r="A41" s="90"/>
      <c r="B41" s="82"/>
      <c r="C41" s="82"/>
      <c r="D41" s="82"/>
      <c r="E41" s="82"/>
      <c r="F41" s="82"/>
      <c r="G41" s="91"/>
      <c r="H41" s="84"/>
      <c r="I41" s="85"/>
      <c r="J41" s="85"/>
      <c r="K41" s="85"/>
      <c r="L41" s="86"/>
    </row>
    <row r="42" spans="1:12" ht="14.25" customHeight="1" x14ac:dyDescent="0.15">
      <c r="A42" s="99"/>
      <c r="B42" s="85"/>
      <c r="C42" s="85"/>
      <c r="D42" s="85"/>
      <c r="E42" s="85"/>
      <c r="F42" s="85"/>
      <c r="G42" s="100"/>
      <c r="H42" s="84"/>
      <c r="I42" s="85"/>
      <c r="J42" s="85"/>
      <c r="K42" s="85"/>
      <c r="L42" s="86"/>
    </row>
    <row r="43" spans="1:12" ht="14.25" customHeight="1" x14ac:dyDescent="0.15">
      <c r="A43" s="99"/>
      <c r="B43" s="85"/>
      <c r="C43" s="85"/>
      <c r="D43" s="85"/>
      <c r="E43" s="85"/>
      <c r="F43" s="85"/>
      <c r="G43" s="100"/>
      <c r="H43" s="84"/>
      <c r="I43" s="85"/>
      <c r="J43" s="85"/>
      <c r="K43" s="85"/>
      <c r="L43" s="86"/>
    </row>
    <row r="44" spans="1:12" ht="14.25" customHeight="1" x14ac:dyDescent="0.15">
      <c r="A44" s="99"/>
      <c r="B44" s="85"/>
      <c r="C44" s="85"/>
      <c r="D44" s="85"/>
      <c r="E44" s="85"/>
      <c r="F44" s="85"/>
      <c r="G44" s="100"/>
      <c r="H44" s="84"/>
      <c r="I44" s="85"/>
      <c r="J44" s="85"/>
      <c r="K44" s="85"/>
      <c r="L44" s="86"/>
    </row>
    <row r="45" spans="1:12" ht="14.25" customHeight="1" x14ac:dyDescent="0.15">
      <c r="A45" s="99"/>
      <c r="B45" s="85"/>
      <c r="C45" s="85"/>
      <c r="D45" s="85"/>
      <c r="E45" s="85"/>
      <c r="F45" s="85"/>
      <c r="G45" s="100"/>
      <c r="H45" s="84"/>
      <c r="I45" s="85"/>
      <c r="J45" s="85"/>
      <c r="K45" s="85"/>
      <c r="L45" s="86"/>
    </row>
    <row r="46" spans="1:12" ht="14.25" customHeight="1" x14ac:dyDescent="0.15">
      <c r="A46" s="99"/>
      <c r="B46" s="85"/>
      <c r="C46" s="85"/>
      <c r="D46" s="85"/>
      <c r="E46" s="85"/>
      <c r="F46" s="85"/>
      <c r="G46" s="100"/>
      <c r="H46" s="84"/>
      <c r="I46" s="85"/>
      <c r="J46" s="85"/>
      <c r="K46" s="85"/>
      <c r="L46" s="86"/>
    </row>
    <row r="47" spans="1:12" ht="14.25" customHeight="1" x14ac:dyDescent="0.15">
      <c r="A47" s="99"/>
      <c r="B47" s="85"/>
      <c r="C47" s="85"/>
      <c r="D47" s="85"/>
      <c r="E47" s="85"/>
      <c r="F47" s="85"/>
      <c r="G47" s="100"/>
      <c r="H47" s="84"/>
      <c r="I47" s="85"/>
      <c r="J47" s="85"/>
      <c r="K47" s="85"/>
      <c r="L47" s="86"/>
    </row>
    <row r="48" spans="1:12" ht="14.25" customHeight="1" x14ac:dyDescent="0.15">
      <c r="A48" s="92"/>
      <c r="B48" s="88"/>
      <c r="C48" s="88"/>
      <c r="D48" s="88"/>
      <c r="E48" s="88"/>
      <c r="F48" s="88"/>
      <c r="G48" s="93"/>
      <c r="H48" s="87"/>
      <c r="I48" s="88"/>
      <c r="J48" s="88"/>
      <c r="K48" s="88"/>
      <c r="L48" s="89"/>
    </row>
  </sheetData>
  <sheetProtection formatCells="0" selectLockedCells="1"/>
  <mergeCells count="37">
    <mergeCell ref="A18:G27"/>
    <mergeCell ref="H18:L18"/>
    <mergeCell ref="H19:L28"/>
    <mergeCell ref="A28:G28"/>
    <mergeCell ref="A29:G39"/>
    <mergeCell ref="H29:L29"/>
    <mergeCell ref="H30:L48"/>
    <mergeCell ref="A40:G40"/>
    <mergeCell ref="A41:G48"/>
    <mergeCell ref="A6:B6"/>
    <mergeCell ref="C6:G6"/>
    <mergeCell ref="B7:E7"/>
    <mergeCell ref="H7:I7"/>
    <mergeCell ref="J7:L7"/>
    <mergeCell ref="B8:E8"/>
    <mergeCell ref="H8:L10"/>
    <mergeCell ref="A9:D9"/>
    <mergeCell ref="E9:G9"/>
    <mergeCell ref="A10:D13"/>
    <mergeCell ref="E10:G13"/>
    <mergeCell ref="H11:H12"/>
    <mergeCell ref="I11:L12"/>
    <mergeCell ref="H13:H17"/>
    <mergeCell ref="I13:J13"/>
    <mergeCell ref="K13:L13"/>
    <mergeCell ref="A14:G14"/>
    <mergeCell ref="I14:J17"/>
    <mergeCell ref="K14:L17"/>
    <mergeCell ref="A15:G16"/>
    <mergeCell ref="A17:G17"/>
    <mergeCell ref="I2:K2"/>
    <mergeCell ref="A3:L3"/>
    <mergeCell ref="A4:B4"/>
    <mergeCell ref="H4:L4"/>
    <mergeCell ref="A5:B5"/>
    <mergeCell ref="H5:I5"/>
    <mergeCell ref="J5:L5"/>
  </mergeCells>
  <phoneticPr fontId="1"/>
  <dataValidations count="3">
    <dataValidation imeMode="hiragana" allowBlank="1" showInputMessage="1" showErrorMessage="1" sqref="H18:L18 A18 A10 E10:F10 A41 A15 A29 H19 K14 H30 I14 I11:L12"/>
    <dataValidation imeMode="off" allowBlank="1" showInputMessage="1" showErrorMessage="1" promptTitle="＜入力例＞" prompt="2002/10/11" sqref="J7:L7 J5:L5"/>
    <dataValidation imeMode="off" allowBlank="1" showInputMessage="1" showErrorMessage="1" sqref="D4 G4 C5"/>
  </dataValidations>
  <printOptions horizontalCentered="1" verticalCentered="1"/>
  <pageMargins left="0.39370078740157483" right="0.39370078740157483" top="0.39370078740157483" bottom="0.39370078740157483" header="0.51181102362204722" footer="0.51181102362204722"/>
  <pageSetup paperSize="9"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view="pageBreakPreview" zoomScaleNormal="100" zoomScaleSheetLayoutView="100" workbookViewId="0">
      <selection activeCell="E4" sqref="E4"/>
    </sheetView>
  </sheetViews>
  <sheetFormatPr defaultRowHeight="13.5" x14ac:dyDescent="0.15"/>
  <cols>
    <col min="1" max="1" width="16.625" customWidth="1"/>
    <col min="2" max="2" width="5.625" customWidth="1"/>
    <col min="3" max="4" width="11.125" customWidth="1"/>
    <col min="5" max="5" width="14.5" customWidth="1"/>
    <col min="6" max="7" width="16.625" customWidth="1"/>
    <col min="8" max="8" width="12.375" customWidth="1"/>
    <col min="9" max="9" width="7.625" customWidth="1"/>
    <col min="10" max="10" width="30" customWidth="1"/>
    <col min="11" max="12" width="18.625" customWidth="1"/>
    <col min="13" max="13" width="9" hidden="1" customWidth="1"/>
  </cols>
  <sheetData>
    <row r="1" spans="1:13" ht="6" customHeight="1" x14ac:dyDescent="0.15"/>
    <row r="2" spans="1:13" s="19" customFormat="1" ht="15.75" x14ac:dyDescent="0.15">
      <c r="A2" s="19" t="s">
        <v>133</v>
      </c>
      <c r="I2" s="65"/>
      <c r="J2" s="65"/>
      <c r="K2" s="65"/>
    </row>
    <row r="3" spans="1:13" ht="18.75" customHeight="1" thickBot="1" x14ac:dyDescent="0.2">
      <c r="A3" s="67" t="s">
        <v>42</v>
      </c>
      <c r="B3" s="67"/>
      <c r="C3" s="67"/>
      <c r="D3" s="67"/>
      <c r="E3" s="67"/>
      <c r="F3" s="67"/>
      <c r="G3" s="67"/>
      <c r="H3" s="67"/>
      <c r="I3" s="67"/>
      <c r="J3" s="67"/>
      <c r="K3" s="67"/>
      <c r="L3" s="67"/>
      <c r="M3">
        <v>8</v>
      </c>
    </row>
    <row r="4" spans="1:13" ht="24" customHeight="1" x14ac:dyDescent="0.15">
      <c r="A4" s="74" t="s">
        <v>135</v>
      </c>
      <c r="B4" s="75"/>
      <c r="C4" s="16" t="str">
        <f ca="1">IF(INDIRECT("代表10症例一覧!C"&amp;M3)="","",INDIRECT("代表10症例一覧!B"&amp;M3))</f>
        <v/>
      </c>
      <c r="D4" s="33" t="s">
        <v>13</v>
      </c>
      <c r="E4" s="16" t="str">
        <f ca="1">IF(INDIRECT("代表10症例一覧!C"&amp;M3)="","",INDIRECT("代表10症例一覧!E"&amp;M3))</f>
        <v/>
      </c>
      <c r="F4" s="33" t="s">
        <v>36</v>
      </c>
      <c r="G4" s="16" t="str">
        <f ca="1">IF(INDIRECT("代表10症例一覧!C"&amp;M3)="","",INDIRECT("代表10症例一覧!D"&amp;M3))</f>
        <v/>
      </c>
      <c r="H4" s="78" t="s">
        <v>16</v>
      </c>
      <c r="I4" s="79"/>
      <c r="J4" s="79"/>
      <c r="K4" s="79"/>
      <c r="L4" s="80"/>
    </row>
    <row r="5" spans="1:13" ht="24" customHeight="1" x14ac:dyDescent="0.15">
      <c r="A5" s="70" t="s">
        <v>38</v>
      </c>
      <c r="B5" s="71"/>
      <c r="C5" s="72" t="str">
        <f ca="1">IF(INDIRECT("代表10症例一覧!C"&amp;M3)="","",INDIRECT("代表10症例一覧!K"&amp;M3))</f>
        <v/>
      </c>
      <c r="D5" s="72"/>
      <c r="E5" s="72"/>
      <c r="F5" s="72"/>
      <c r="G5" s="73"/>
      <c r="H5" s="68" t="s">
        <v>15</v>
      </c>
      <c r="I5" s="69"/>
      <c r="J5" s="124"/>
      <c r="K5" s="124"/>
      <c r="L5" s="125"/>
    </row>
    <row r="6" spans="1:13" ht="29.45" customHeight="1" thickBot="1" x14ac:dyDescent="0.2">
      <c r="A6" s="76" t="s">
        <v>39</v>
      </c>
      <c r="B6" s="77"/>
      <c r="C6" s="72" t="str">
        <f ca="1">IF(INDIRECT("代表10症例一覧!C"&amp;M3)="","",INDIRECT("代表10症例一覧!L"&amp;M3))</f>
        <v/>
      </c>
      <c r="D6" s="72"/>
      <c r="E6" s="72"/>
      <c r="F6" s="72"/>
      <c r="G6" s="73"/>
      <c r="H6" s="4"/>
      <c r="I6" s="5"/>
      <c r="J6" s="5"/>
      <c r="K6" s="5"/>
      <c r="L6" s="6"/>
    </row>
    <row r="7" spans="1:13" ht="27" customHeight="1" thickBot="1" x14ac:dyDescent="0.2">
      <c r="A7" s="31" t="s">
        <v>73</v>
      </c>
      <c r="B7" s="117" t="str">
        <f ca="1">IF(INDIRECT("代表10症例一覧!C"&amp;M3)="","",INDIRECT("代表10症例一覧!G"&amp;M3))</f>
        <v/>
      </c>
      <c r="C7" s="117"/>
      <c r="D7" s="117"/>
      <c r="E7" s="117"/>
      <c r="F7" s="34" t="s">
        <v>37</v>
      </c>
      <c r="G7" s="1" t="str">
        <f ca="1">IF(INDIRECT("代表10症例一覧!C"&amp;M3)="","",INDIRECT("代表10症例一覧!J"&amp;M3))</f>
        <v/>
      </c>
      <c r="H7" s="133" t="s">
        <v>14</v>
      </c>
      <c r="I7" s="134"/>
      <c r="J7" s="124"/>
      <c r="K7" s="124"/>
      <c r="L7" s="125"/>
    </row>
    <row r="8" spans="1:13" ht="27" customHeight="1" thickBot="1" x14ac:dyDescent="0.2">
      <c r="A8" s="32" t="s">
        <v>74</v>
      </c>
      <c r="B8" s="117" t="str">
        <f ca="1">IF(INDIRECT("代表10症例一覧!C"&amp;M3)="","",INDIRECT("代表10症例一覧!H"&amp;M3))</f>
        <v/>
      </c>
      <c r="C8" s="117"/>
      <c r="D8" s="117"/>
      <c r="E8" s="117"/>
      <c r="F8" s="34" t="s">
        <v>75</v>
      </c>
      <c r="G8" s="15" t="str">
        <f ca="1">IF(INDIRECT("代表10症例一覧!C"&amp;M3)="","",INDIRECT("代表10症例一覧!I"&amp;M3))</f>
        <v/>
      </c>
      <c r="H8" s="118"/>
      <c r="I8" s="119"/>
      <c r="J8" s="119"/>
      <c r="K8" s="119"/>
      <c r="L8" s="120"/>
    </row>
    <row r="9" spans="1:13" ht="20.45" customHeight="1" x14ac:dyDescent="0.15">
      <c r="A9" s="129" t="s">
        <v>0</v>
      </c>
      <c r="B9" s="130"/>
      <c r="C9" s="130"/>
      <c r="D9" s="132"/>
      <c r="E9" s="129" t="s">
        <v>1</v>
      </c>
      <c r="F9" s="130"/>
      <c r="G9" s="131"/>
      <c r="H9" s="118"/>
      <c r="I9" s="119"/>
      <c r="J9" s="119"/>
      <c r="K9" s="119"/>
      <c r="L9" s="120"/>
    </row>
    <row r="10" spans="1:13" ht="14.25" customHeight="1" x14ac:dyDescent="0.15">
      <c r="A10" s="90"/>
      <c r="B10" s="82"/>
      <c r="C10" s="82"/>
      <c r="D10" s="83"/>
      <c r="E10" s="90"/>
      <c r="F10" s="110"/>
      <c r="G10" s="91"/>
      <c r="H10" s="121"/>
      <c r="I10" s="122"/>
      <c r="J10" s="122"/>
      <c r="K10" s="122"/>
      <c r="L10" s="123"/>
    </row>
    <row r="11" spans="1:13" ht="14.25" customHeight="1" x14ac:dyDescent="0.15">
      <c r="A11" s="99"/>
      <c r="B11" s="85"/>
      <c r="C11" s="85"/>
      <c r="D11" s="86"/>
      <c r="E11" s="99"/>
      <c r="F11" s="111"/>
      <c r="G11" s="100"/>
      <c r="H11" s="94" t="s">
        <v>11</v>
      </c>
      <c r="I11" s="101"/>
      <c r="J11" s="101"/>
      <c r="K11" s="101"/>
      <c r="L11" s="102"/>
    </row>
    <row r="12" spans="1:13" ht="14.25" customHeight="1" x14ac:dyDescent="0.15">
      <c r="A12" s="99"/>
      <c r="B12" s="85"/>
      <c r="C12" s="85"/>
      <c r="D12" s="86"/>
      <c r="E12" s="99"/>
      <c r="F12" s="111"/>
      <c r="G12" s="100"/>
      <c r="H12" s="95"/>
      <c r="I12" s="103"/>
      <c r="J12" s="103"/>
      <c r="K12" s="103"/>
      <c r="L12" s="104"/>
    </row>
    <row r="13" spans="1:13" ht="18" customHeight="1" x14ac:dyDescent="0.15">
      <c r="A13" s="92"/>
      <c r="B13" s="88"/>
      <c r="C13" s="88"/>
      <c r="D13" s="89"/>
      <c r="E13" s="92"/>
      <c r="F13" s="88"/>
      <c r="G13" s="93"/>
      <c r="H13" s="135" t="s">
        <v>5</v>
      </c>
      <c r="I13" s="138" t="s">
        <v>4</v>
      </c>
      <c r="J13" s="112"/>
      <c r="K13" s="112" t="s">
        <v>3</v>
      </c>
      <c r="L13" s="113"/>
    </row>
    <row r="14" spans="1:13" ht="15.75" customHeight="1" x14ac:dyDescent="0.15">
      <c r="A14" s="114" t="s">
        <v>2</v>
      </c>
      <c r="B14" s="115"/>
      <c r="C14" s="115"/>
      <c r="D14" s="115"/>
      <c r="E14" s="115"/>
      <c r="F14" s="115"/>
      <c r="G14" s="116"/>
      <c r="H14" s="136"/>
      <c r="I14" s="90"/>
      <c r="J14" s="83"/>
      <c r="K14" s="90"/>
      <c r="L14" s="83"/>
    </row>
    <row r="15" spans="1:13" ht="15" customHeight="1" x14ac:dyDescent="0.15">
      <c r="A15" s="90"/>
      <c r="B15" s="82"/>
      <c r="C15" s="82"/>
      <c r="D15" s="82"/>
      <c r="E15" s="82"/>
      <c r="F15" s="82"/>
      <c r="G15" s="91"/>
      <c r="H15" s="136"/>
      <c r="I15" s="99"/>
      <c r="J15" s="86"/>
      <c r="K15" s="99"/>
      <c r="L15" s="86"/>
    </row>
    <row r="16" spans="1:13" ht="15" customHeight="1" x14ac:dyDescent="0.15">
      <c r="A16" s="92"/>
      <c r="B16" s="88"/>
      <c r="C16" s="88"/>
      <c r="D16" s="88"/>
      <c r="E16" s="88"/>
      <c r="F16" s="88"/>
      <c r="G16" s="93"/>
      <c r="H16" s="136"/>
      <c r="I16" s="99"/>
      <c r="J16" s="86"/>
      <c r="K16" s="99"/>
      <c r="L16" s="86"/>
    </row>
    <row r="17" spans="1:12" ht="15.75" customHeight="1" x14ac:dyDescent="0.15">
      <c r="A17" s="114" t="s">
        <v>7</v>
      </c>
      <c r="B17" s="115"/>
      <c r="C17" s="115"/>
      <c r="D17" s="115"/>
      <c r="E17" s="115"/>
      <c r="F17" s="115"/>
      <c r="G17" s="116"/>
      <c r="H17" s="137"/>
      <c r="I17" s="92"/>
      <c r="J17" s="89"/>
      <c r="K17" s="92"/>
      <c r="L17" s="89"/>
    </row>
    <row r="18" spans="1:12" ht="15.75" customHeight="1" x14ac:dyDescent="0.15">
      <c r="A18" s="105"/>
      <c r="B18" s="82"/>
      <c r="C18" s="82"/>
      <c r="D18" s="82"/>
      <c r="E18" s="82"/>
      <c r="F18" s="82"/>
      <c r="G18" s="91"/>
      <c r="H18" s="96" t="s">
        <v>10</v>
      </c>
      <c r="I18" s="97"/>
      <c r="J18" s="97"/>
      <c r="K18" s="97"/>
      <c r="L18" s="98"/>
    </row>
    <row r="19" spans="1:12" ht="14.25" customHeight="1" x14ac:dyDescent="0.15">
      <c r="A19" s="99"/>
      <c r="B19" s="85"/>
      <c r="C19" s="85"/>
      <c r="D19" s="85"/>
      <c r="E19" s="85"/>
      <c r="F19" s="85"/>
      <c r="G19" s="100"/>
      <c r="H19" s="81"/>
      <c r="I19" s="82"/>
      <c r="J19" s="82"/>
      <c r="K19" s="82"/>
      <c r="L19" s="83"/>
    </row>
    <row r="20" spans="1:12" ht="14.25" customHeight="1" x14ac:dyDescent="0.15">
      <c r="A20" s="99"/>
      <c r="B20" s="85"/>
      <c r="C20" s="85"/>
      <c r="D20" s="85"/>
      <c r="E20" s="85"/>
      <c r="F20" s="85"/>
      <c r="G20" s="100"/>
      <c r="H20" s="84"/>
      <c r="I20" s="85"/>
      <c r="J20" s="85"/>
      <c r="K20" s="85"/>
      <c r="L20" s="86"/>
    </row>
    <row r="21" spans="1:12" ht="14.25" customHeight="1" x14ac:dyDescent="0.15">
      <c r="A21" s="99"/>
      <c r="B21" s="85"/>
      <c r="C21" s="85"/>
      <c r="D21" s="85"/>
      <c r="E21" s="85"/>
      <c r="F21" s="85"/>
      <c r="G21" s="100"/>
      <c r="H21" s="84"/>
      <c r="I21" s="85"/>
      <c r="J21" s="85"/>
      <c r="K21" s="85"/>
      <c r="L21" s="86"/>
    </row>
    <row r="22" spans="1:12" ht="14.25" customHeight="1" x14ac:dyDescent="0.15">
      <c r="A22" s="99"/>
      <c r="B22" s="85"/>
      <c r="C22" s="85"/>
      <c r="D22" s="85"/>
      <c r="E22" s="85"/>
      <c r="F22" s="85"/>
      <c r="G22" s="100"/>
      <c r="H22" s="84"/>
      <c r="I22" s="85"/>
      <c r="J22" s="85"/>
      <c r="K22" s="85"/>
      <c r="L22" s="86"/>
    </row>
    <row r="23" spans="1:12" ht="14.25" customHeight="1" x14ac:dyDescent="0.15">
      <c r="A23" s="99"/>
      <c r="B23" s="85"/>
      <c r="C23" s="85"/>
      <c r="D23" s="85"/>
      <c r="E23" s="85"/>
      <c r="F23" s="85"/>
      <c r="G23" s="100"/>
      <c r="H23" s="84"/>
      <c r="I23" s="85"/>
      <c r="J23" s="85"/>
      <c r="K23" s="85"/>
      <c r="L23" s="86"/>
    </row>
    <row r="24" spans="1:12" ht="14.25" customHeight="1" x14ac:dyDescent="0.15">
      <c r="A24" s="99"/>
      <c r="B24" s="85"/>
      <c r="C24" s="85"/>
      <c r="D24" s="85"/>
      <c r="E24" s="85"/>
      <c r="F24" s="85"/>
      <c r="G24" s="100"/>
      <c r="H24" s="84"/>
      <c r="I24" s="85"/>
      <c r="J24" s="85"/>
      <c r="K24" s="85"/>
      <c r="L24" s="86"/>
    </row>
    <row r="25" spans="1:12" ht="14.25" customHeight="1" x14ac:dyDescent="0.15">
      <c r="A25" s="99"/>
      <c r="B25" s="85"/>
      <c r="C25" s="85"/>
      <c r="D25" s="85"/>
      <c r="E25" s="85"/>
      <c r="F25" s="85"/>
      <c r="G25" s="100"/>
      <c r="H25" s="84"/>
      <c r="I25" s="85"/>
      <c r="J25" s="85"/>
      <c r="K25" s="85"/>
      <c r="L25" s="86"/>
    </row>
    <row r="26" spans="1:12" ht="14.25" customHeight="1" x14ac:dyDescent="0.15">
      <c r="A26" s="99"/>
      <c r="B26" s="85"/>
      <c r="C26" s="85"/>
      <c r="D26" s="85"/>
      <c r="E26" s="85"/>
      <c r="F26" s="85"/>
      <c r="G26" s="100"/>
      <c r="H26" s="84"/>
      <c r="I26" s="85"/>
      <c r="J26" s="85"/>
      <c r="K26" s="85"/>
      <c r="L26" s="86"/>
    </row>
    <row r="27" spans="1:12" ht="14.25" customHeight="1" x14ac:dyDescent="0.15">
      <c r="A27" s="92"/>
      <c r="B27" s="88"/>
      <c r="C27" s="88"/>
      <c r="D27" s="88"/>
      <c r="E27" s="88"/>
      <c r="F27" s="88"/>
      <c r="G27" s="93"/>
      <c r="H27" s="84"/>
      <c r="I27" s="85"/>
      <c r="J27" s="85"/>
      <c r="K27" s="85"/>
      <c r="L27" s="86"/>
    </row>
    <row r="28" spans="1:12" ht="15.75" customHeight="1" x14ac:dyDescent="0.15">
      <c r="A28" s="126" t="s">
        <v>6</v>
      </c>
      <c r="B28" s="97"/>
      <c r="C28" s="97"/>
      <c r="D28" s="97"/>
      <c r="E28" s="127"/>
      <c r="F28" s="127"/>
      <c r="G28" s="128"/>
      <c r="H28" s="87"/>
      <c r="I28" s="88"/>
      <c r="J28" s="88"/>
      <c r="K28" s="88"/>
      <c r="L28" s="89"/>
    </row>
    <row r="29" spans="1:12" ht="15.75" customHeight="1" x14ac:dyDescent="0.15">
      <c r="A29" s="90"/>
      <c r="B29" s="82"/>
      <c r="C29" s="82"/>
      <c r="D29" s="82"/>
      <c r="E29" s="82"/>
      <c r="F29" s="82"/>
      <c r="G29" s="91"/>
      <c r="H29" s="96" t="s">
        <v>9</v>
      </c>
      <c r="I29" s="97"/>
      <c r="J29" s="97"/>
      <c r="K29" s="97"/>
      <c r="L29" s="98"/>
    </row>
    <row r="30" spans="1:12" ht="14.25" customHeight="1" x14ac:dyDescent="0.15">
      <c r="A30" s="99"/>
      <c r="B30" s="85"/>
      <c r="C30" s="85"/>
      <c r="D30" s="85"/>
      <c r="E30" s="85"/>
      <c r="F30" s="85"/>
      <c r="G30" s="100"/>
      <c r="H30" s="81"/>
      <c r="I30" s="82"/>
      <c r="J30" s="82"/>
      <c r="K30" s="82"/>
      <c r="L30" s="83"/>
    </row>
    <row r="31" spans="1:12" x14ac:dyDescent="0.15">
      <c r="A31" s="99"/>
      <c r="B31" s="85"/>
      <c r="C31" s="85"/>
      <c r="D31" s="85"/>
      <c r="E31" s="85"/>
      <c r="F31" s="85"/>
      <c r="G31" s="100"/>
      <c r="H31" s="84"/>
      <c r="I31" s="85"/>
      <c r="J31" s="85"/>
      <c r="K31" s="85"/>
      <c r="L31" s="86"/>
    </row>
    <row r="32" spans="1:12" x14ac:dyDescent="0.15">
      <c r="A32" s="99"/>
      <c r="B32" s="85"/>
      <c r="C32" s="85"/>
      <c r="D32" s="85"/>
      <c r="E32" s="85"/>
      <c r="F32" s="85"/>
      <c r="G32" s="100"/>
      <c r="H32" s="84"/>
      <c r="I32" s="85"/>
      <c r="J32" s="85"/>
      <c r="K32" s="85"/>
      <c r="L32" s="86"/>
    </row>
    <row r="33" spans="1:12" x14ac:dyDescent="0.15">
      <c r="A33" s="99"/>
      <c r="B33" s="85"/>
      <c r="C33" s="85"/>
      <c r="D33" s="85"/>
      <c r="E33" s="85"/>
      <c r="F33" s="85"/>
      <c r="G33" s="100"/>
      <c r="H33" s="84"/>
      <c r="I33" s="85"/>
      <c r="J33" s="85"/>
      <c r="K33" s="85"/>
      <c r="L33" s="86"/>
    </row>
    <row r="34" spans="1:12" x14ac:dyDescent="0.15">
      <c r="A34" s="99"/>
      <c r="B34" s="85"/>
      <c r="C34" s="85"/>
      <c r="D34" s="85"/>
      <c r="E34" s="85"/>
      <c r="F34" s="85"/>
      <c r="G34" s="100"/>
      <c r="H34" s="84"/>
      <c r="I34" s="85"/>
      <c r="J34" s="85"/>
      <c r="K34" s="85"/>
      <c r="L34" s="86"/>
    </row>
    <row r="35" spans="1:12" x14ac:dyDescent="0.15">
      <c r="A35" s="99"/>
      <c r="B35" s="85"/>
      <c r="C35" s="85"/>
      <c r="D35" s="85"/>
      <c r="E35" s="85"/>
      <c r="F35" s="85"/>
      <c r="G35" s="100"/>
      <c r="H35" s="84"/>
      <c r="I35" s="85"/>
      <c r="J35" s="85"/>
      <c r="K35" s="85"/>
      <c r="L35" s="86"/>
    </row>
    <row r="36" spans="1:12" ht="14.25" customHeight="1" x14ac:dyDescent="0.15">
      <c r="A36" s="99"/>
      <c r="B36" s="85"/>
      <c r="C36" s="85"/>
      <c r="D36" s="85"/>
      <c r="E36" s="85"/>
      <c r="F36" s="85"/>
      <c r="G36" s="100"/>
      <c r="H36" s="84"/>
      <c r="I36" s="85"/>
      <c r="J36" s="85"/>
      <c r="K36" s="85"/>
      <c r="L36" s="86"/>
    </row>
    <row r="37" spans="1:12" x14ac:dyDescent="0.15">
      <c r="A37" s="99"/>
      <c r="B37" s="85"/>
      <c r="C37" s="85"/>
      <c r="D37" s="85"/>
      <c r="E37" s="85"/>
      <c r="F37" s="85"/>
      <c r="G37" s="100"/>
      <c r="H37" s="84"/>
      <c r="I37" s="85"/>
      <c r="J37" s="85"/>
      <c r="K37" s="85"/>
      <c r="L37" s="86"/>
    </row>
    <row r="38" spans="1:12" x14ac:dyDescent="0.15">
      <c r="A38" s="99"/>
      <c r="B38" s="85"/>
      <c r="C38" s="85"/>
      <c r="D38" s="85"/>
      <c r="E38" s="85"/>
      <c r="F38" s="85"/>
      <c r="G38" s="100"/>
      <c r="H38" s="84"/>
      <c r="I38" s="85"/>
      <c r="J38" s="85"/>
      <c r="K38" s="85"/>
      <c r="L38" s="86"/>
    </row>
    <row r="39" spans="1:12" x14ac:dyDescent="0.15">
      <c r="A39" s="92"/>
      <c r="B39" s="88"/>
      <c r="C39" s="88"/>
      <c r="D39" s="88"/>
      <c r="E39" s="88"/>
      <c r="F39" s="88"/>
      <c r="G39" s="93"/>
      <c r="H39" s="84"/>
      <c r="I39" s="85"/>
      <c r="J39" s="85"/>
      <c r="K39" s="85"/>
      <c r="L39" s="86"/>
    </row>
    <row r="40" spans="1:12" ht="15.75" customHeight="1" x14ac:dyDescent="0.15">
      <c r="A40" s="106" t="s">
        <v>8</v>
      </c>
      <c r="B40" s="107"/>
      <c r="C40" s="107"/>
      <c r="D40" s="107"/>
      <c r="E40" s="108"/>
      <c r="F40" s="108"/>
      <c r="G40" s="109"/>
      <c r="H40" s="84"/>
      <c r="I40" s="85"/>
      <c r="J40" s="85"/>
      <c r="K40" s="85"/>
      <c r="L40" s="86"/>
    </row>
    <row r="41" spans="1:12" ht="14.25" customHeight="1" x14ac:dyDescent="0.15">
      <c r="A41" s="90"/>
      <c r="B41" s="82"/>
      <c r="C41" s="82"/>
      <c r="D41" s="82"/>
      <c r="E41" s="82"/>
      <c r="F41" s="82"/>
      <c r="G41" s="91"/>
      <c r="H41" s="84"/>
      <c r="I41" s="85"/>
      <c r="J41" s="85"/>
      <c r="K41" s="85"/>
      <c r="L41" s="86"/>
    </row>
    <row r="42" spans="1:12" ht="14.25" customHeight="1" x14ac:dyDescent="0.15">
      <c r="A42" s="99"/>
      <c r="B42" s="85"/>
      <c r="C42" s="85"/>
      <c r="D42" s="85"/>
      <c r="E42" s="85"/>
      <c r="F42" s="85"/>
      <c r="G42" s="100"/>
      <c r="H42" s="84"/>
      <c r="I42" s="85"/>
      <c r="J42" s="85"/>
      <c r="K42" s="85"/>
      <c r="L42" s="86"/>
    </row>
    <row r="43" spans="1:12" ht="14.25" customHeight="1" x14ac:dyDescent="0.15">
      <c r="A43" s="99"/>
      <c r="B43" s="85"/>
      <c r="C43" s="85"/>
      <c r="D43" s="85"/>
      <c r="E43" s="85"/>
      <c r="F43" s="85"/>
      <c r="G43" s="100"/>
      <c r="H43" s="84"/>
      <c r="I43" s="85"/>
      <c r="J43" s="85"/>
      <c r="K43" s="85"/>
      <c r="L43" s="86"/>
    </row>
    <row r="44" spans="1:12" ht="14.25" customHeight="1" x14ac:dyDescent="0.15">
      <c r="A44" s="99"/>
      <c r="B44" s="85"/>
      <c r="C44" s="85"/>
      <c r="D44" s="85"/>
      <c r="E44" s="85"/>
      <c r="F44" s="85"/>
      <c r="G44" s="100"/>
      <c r="H44" s="84"/>
      <c r="I44" s="85"/>
      <c r="J44" s="85"/>
      <c r="K44" s="85"/>
      <c r="L44" s="86"/>
    </row>
    <row r="45" spans="1:12" ht="14.25" customHeight="1" x14ac:dyDescent="0.15">
      <c r="A45" s="99"/>
      <c r="B45" s="85"/>
      <c r="C45" s="85"/>
      <c r="D45" s="85"/>
      <c r="E45" s="85"/>
      <c r="F45" s="85"/>
      <c r="G45" s="100"/>
      <c r="H45" s="84"/>
      <c r="I45" s="85"/>
      <c r="J45" s="85"/>
      <c r="K45" s="85"/>
      <c r="L45" s="86"/>
    </row>
    <row r="46" spans="1:12" ht="14.25" customHeight="1" x14ac:dyDescent="0.15">
      <c r="A46" s="99"/>
      <c r="B46" s="85"/>
      <c r="C46" s="85"/>
      <c r="D46" s="85"/>
      <c r="E46" s="85"/>
      <c r="F46" s="85"/>
      <c r="G46" s="100"/>
      <c r="H46" s="84"/>
      <c r="I46" s="85"/>
      <c r="J46" s="85"/>
      <c r="K46" s="85"/>
      <c r="L46" s="86"/>
    </row>
    <row r="47" spans="1:12" ht="14.25" customHeight="1" x14ac:dyDescent="0.15">
      <c r="A47" s="99"/>
      <c r="B47" s="85"/>
      <c r="C47" s="85"/>
      <c r="D47" s="85"/>
      <c r="E47" s="85"/>
      <c r="F47" s="85"/>
      <c r="G47" s="100"/>
      <c r="H47" s="84"/>
      <c r="I47" s="85"/>
      <c r="J47" s="85"/>
      <c r="K47" s="85"/>
      <c r="L47" s="86"/>
    </row>
    <row r="48" spans="1:12" ht="14.25" customHeight="1" x14ac:dyDescent="0.15">
      <c r="A48" s="92"/>
      <c r="B48" s="88"/>
      <c r="C48" s="88"/>
      <c r="D48" s="88"/>
      <c r="E48" s="88"/>
      <c r="F48" s="88"/>
      <c r="G48" s="93"/>
      <c r="H48" s="87"/>
      <c r="I48" s="88"/>
      <c r="J48" s="88"/>
      <c r="K48" s="88"/>
      <c r="L48" s="89"/>
    </row>
  </sheetData>
  <sheetProtection formatCells="0" selectLockedCells="1"/>
  <mergeCells count="38">
    <mergeCell ref="A18:G27"/>
    <mergeCell ref="H18:L18"/>
    <mergeCell ref="H19:L28"/>
    <mergeCell ref="A28:G28"/>
    <mergeCell ref="A29:G39"/>
    <mergeCell ref="H29:L29"/>
    <mergeCell ref="H30:L48"/>
    <mergeCell ref="A40:G40"/>
    <mergeCell ref="A41:G48"/>
    <mergeCell ref="A6:B6"/>
    <mergeCell ref="C6:G6"/>
    <mergeCell ref="B7:E7"/>
    <mergeCell ref="H7:I7"/>
    <mergeCell ref="J7:L7"/>
    <mergeCell ref="B8:E8"/>
    <mergeCell ref="H8:L10"/>
    <mergeCell ref="A9:D9"/>
    <mergeCell ref="E9:G9"/>
    <mergeCell ref="A10:D13"/>
    <mergeCell ref="E10:G13"/>
    <mergeCell ref="H11:H12"/>
    <mergeCell ref="I11:L12"/>
    <mergeCell ref="H13:H17"/>
    <mergeCell ref="I13:J13"/>
    <mergeCell ref="K13:L13"/>
    <mergeCell ref="A14:G14"/>
    <mergeCell ref="I14:J17"/>
    <mergeCell ref="K14:L17"/>
    <mergeCell ref="A15:G16"/>
    <mergeCell ref="A17:G17"/>
    <mergeCell ref="I2:K2"/>
    <mergeCell ref="A3:L3"/>
    <mergeCell ref="A4:B4"/>
    <mergeCell ref="H4:L4"/>
    <mergeCell ref="A5:B5"/>
    <mergeCell ref="C5:G5"/>
    <mergeCell ref="H5:I5"/>
    <mergeCell ref="J5:L5"/>
  </mergeCells>
  <phoneticPr fontId="1"/>
  <dataValidations count="3">
    <dataValidation imeMode="off" allowBlank="1" showInputMessage="1" showErrorMessage="1" sqref="D4 G4 C5"/>
    <dataValidation imeMode="off" allowBlank="1" showInputMessage="1" showErrorMessage="1" promptTitle="＜入力例＞" prompt="2002/10/11" sqref="J7:L7 J5:L5"/>
    <dataValidation imeMode="hiragana" allowBlank="1" showInputMessage="1" showErrorMessage="1" sqref="H18:L18 A18 A10 E10:F10 A41 A15 A29 H19 K14 H30 I14 I11:L12"/>
  </dataValidations>
  <printOptions horizontalCentered="1" verticalCentered="1"/>
  <pageMargins left="0.39370078740157483" right="0.39370078740157483" top="0.39370078740157483" bottom="0.39370078740157483" header="0.51181102362204722" footer="0.51181102362204722"/>
  <pageSetup paperSize="9" scale="79" orientation="landscape" horizontalDpi="152"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view="pageBreakPreview" zoomScaleNormal="100" zoomScaleSheetLayoutView="100" workbookViewId="0">
      <selection activeCell="E4" sqref="E4"/>
    </sheetView>
  </sheetViews>
  <sheetFormatPr defaultRowHeight="13.5" x14ac:dyDescent="0.15"/>
  <cols>
    <col min="1" max="1" width="16.625" customWidth="1"/>
    <col min="2" max="2" width="5.625" customWidth="1"/>
    <col min="3" max="4" width="11.125" customWidth="1"/>
    <col min="5" max="5" width="14.5" customWidth="1"/>
    <col min="6" max="7" width="16.625" customWidth="1"/>
    <col min="8" max="8" width="12.375" customWidth="1"/>
    <col min="9" max="9" width="7.625" customWidth="1"/>
    <col min="10" max="10" width="30" customWidth="1"/>
    <col min="11" max="12" width="18.625" customWidth="1"/>
    <col min="13" max="13" width="9" hidden="1" customWidth="1"/>
  </cols>
  <sheetData>
    <row r="1" spans="1:13" ht="6" customHeight="1" x14ac:dyDescent="0.15"/>
    <row r="2" spans="1:13" s="19" customFormat="1" ht="15.75" x14ac:dyDescent="0.15">
      <c r="A2" s="19" t="s">
        <v>133</v>
      </c>
      <c r="I2" s="65"/>
      <c r="J2" s="65"/>
      <c r="K2" s="65"/>
    </row>
    <row r="3" spans="1:13" ht="18.75" customHeight="1" thickBot="1" x14ac:dyDescent="0.2">
      <c r="A3" s="67" t="s">
        <v>43</v>
      </c>
      <c r="B3" s="67"/>
      <c r="C3" s="67"/>
      <c r="D3" s="67"/>
      <c r="E3" s="67"/>
      <c r="F3" s="67"/>
      <c r="G3" s="67"/>
      <c r="H3" s="67"/>
      <c r="I3" s="67"/>
      <c r="J3" s="67"/>
      <c r="K3" s="67"/>
      <c r="L3" s="67"/>
      <c r="M3">
        <v>9</v>
      </c>
    </row>
    <row r="4" spans="1:13" ht="24" customHeight="1" x14ac:dyDescent="0.15">
      <c r="A4" s="74" t="s">
        <v>135</v>
      </c>
      <c r="B4" s="75"/>
      <c r="C4" s="16" t="str">
        <f ca="1">IF(INDIRECT("代表10症例一覧!C"&amp;M3)="","",INDIRECT("代表10症例一覧!B"&amp;M3))</f>
        <v/>
      </c>
      <c r="D4" s="33" t="s">
        <v>13</v>
      </c>
      <c r="E4" s="16" t="str">
        <f ca="1">IF(INDIRECT("代表10症例一覧!C"&amp;M3)="","",INDIRECT("代表10症例一覧!E"&amp;M3))</f>
        <v/>
      </c>
      <c r="F4" s="33" t="s">
        <v>36</v>
      </c>
      <c r="G4" s="16" t="str">
        <f ca="1">IF(INDIRECT("代表10症例一覧!C"&amp;M3)="","",INDIRECT("代表10症例一覧!D"&amp;M3))</f>
        <v/>
      </c>
      <c r="H4" s="78" t="s">
        <v>16</v>
      </c>
      <c r="I4" s="79"/>
      <c r="J4" s="79"/>
      <c r="K4" s="79"/>
      <c r="L4" s="80"/>
    </row>
    <row r="5" spans="1:13" ht="24" customHeight="1" x14ac:dyDescent="0.15">
      <c r="A5" s="70" t="s">
        <v>38</v>
      </c>
      <c r="B5" s="71"/>
      <c r="C5" s="72" t="str">
        <f ca="1">IF(INDIRECT("代表10症例一覧!C"&amp;M3)="","",INDIRECT("代表10症例一覧!K"&amp;M3))</f>
        <v/>
      </c>
      <c r="D5" s="72"/>
      <c r="E5" s="72"/>
      <c r="F5" s="72"/>
      <c r="G5" s="73"/>
      <c r="H5" s="68" t="s">
        <v>15</v>
      </c>
      <c r="I5" s="69"/>
      <c r="J5" s="124"/>
      <c r="K5" s="124"/>
      <c r="L5" s="125"/>
    </row>
    <row r="6" spans="1:13" ht="29.45" customHeight="1" thickBot="1" x14ac:dyDescent="0.2">
      <c r="A6" s="76" t="s">
        <v>39</v>
      </c>
      <c r="B6" s="77"/>
      <c r="C6" s="72" t="str">
        <f ca="1">IF(INDIRECT("代表10症例一覧!C"&amp;M3)="","",INDIRECT("代表10症例一覧!L"&amp;M3))</f>
        <v/>
      </c>
      <c r="D6" s="72"/>
      <c r="E6" s="72"/>
      <c r="F6" s="72"/>
      <c r="G6" s="73"/>
      <c r="H6" s="4"/>
      <c r="I6" s="5"/>
      <c r="J6" s="5"/>
      <c r="K6" s="5"/>
      <c r="L6" s="6"/>
    </row>
    <row r="7" spans="1:13" ht="27" customHeight="1" thickBot="1" x14ac:dyDescent="0.2">
      <c r="A7" s="31" t="s">
        <v>73</v>
      </c>
      <c r="B7" s="117" t="str">
        <f ca="1">IF(INDIRECT("代表10症例一覧!C"&amp;M3)="","",INDIRECT("代表10症例一覧!G"&amp;M3))</f>
        <v/>
      </c>
      <c r="C7" s="117"/>
      <c r="D7" s="117"/>
      <c r="E7" s="117"/>
      <c r="F7" s="34" t="s">
        <v>37</v>
      </c>
      <c r="G7" s="1" t="str">
        <f ca="1">IF(INDIRECT("代表10症例一覧!C"&amp;M3)="","",INDIRECT("代表10症例一覧!J"&amp;M3))</f>
        <v/>
      </c>
      <c r="H7" s="133" t="s">
        <v>14</v>
      </c>
      <c r="I7" s="134"/>
      <c r="J7" s="124"/>
      <c r="K7" s="124"/>
      <c r="L7" s="125"/>
    </row>
    <row r="8" spans="1:13" ht="27" customHeight="1" thickBot="1" x14ac:dyDescent="0.2">
      <c r="A8" s="32" t="s">
        <v>74</v>
      </c>
      <c r="B8" s="117" t="str">
        <f ca="1">IF(INDIRECT("代表10症例一覧!C"&amp;M3)="","",INDIRECT("代表10症例一覧!H"&amp;M3))</f>
        <v/>
      </c>
      <c r="C8" s="117"/>
      <c r="D8" s="117"/>
      <c r="E8" s="117"/>
      <c r="F8" s="34" t="s">
        <v>75</v>
      </c>
      <c r="G8" s="15" t="str">
        <f ca="1">IF(INDIRECT("代表10症例一覧!C"&amp;M3)="","",INDIRECT("代表10症例一覧!I"&amp;M3))</f>
        <v/>
      </c>
      <c r="H8" s="118"/>
      <c r="I8" s="119"/>
      <c r="J8" s="119"/>
      <c r="K8" s="119"/>
      <c r="L8" s="120"/>
    </row>
    <row r="9" spans="1:13" ht="20.45" customHeight="1" x14ac:dyDescent="0.15">
      <c r="A9" s="129" t="s">
        <v>0</v>
      </c>
      <c r="B9" s="130"/>
      <c r="C9" s="130"/>
      <c r="D9" s="132"/>
      <c r="E9" s="129" t="s">
        <v>1</v>
      </c>
      <c r="F9" s="130"/>
      <c r="G9" s="131"/>
      <c r="H9" s="118"/>
      <c r="I9" s="119"/>
      <c r="J9" s="119"/>
      <c r="K9" s="119"/>
      <c r="L9" s="120"/>
    </row>
    <row r="10" spans="1:13" ht="14.25" customHeight="1" x14ac:dyDescent="0.15">
      <c r="A10" s="90"/>
      <c r="B10" s="82"/>
      <c r="C10" s="82"/>
      <c r="D10" s="83"/>
      <c r="E10" s="90"/>
      <c r="F10" s="110"/>
      <c r="G10" s="91"/>
      <c r="H10" s="121"/>
      <c r="I10" s="122"/>
      <c r="J10" s="122"/>
      <c r="K10" s="122"/>
      <c r="L10" s="123"/>
    </row>
    <row r="11" spans="1:13" ht="14.25" customHeight="1" x14ac:dyDescent="0.15">
      <c r="A11" s="99"/>
      <c r="B11" s="85"/>
      <c r="C11" s="85"/>
      <c r="D11" s="86"/>
      <c r="E11" s="99"/>
      <c r="F11" s="111"/>
      <c r="G11" s="100"/>
      <c r="H11" s="94" t="s">
        <v>11</v>
      </c>
      <c r="I11" s="101"/>
      <c r="J11" s="101"/>
      <c r="K11" s="101"/>
      <c r="L11" s="102"/>
    </row>
    <row r="12" spans="1:13" ht="14.25" customHeight="1" x14ac:dyDescent="0.15">
      <c r="A12" s="99"/>
      <c r="B12" s="85"/>
      <c r="C12" s="85"/>
      <c r="D12" s="86"/>
      <c r="E12" s="99"/>
      <c r="F12" s="111"/>
      <c r="G12" s="100"/>
      <c r="H12" s="95"/>
      <c r="I12" s="103"/>
      <c r="J12" s="103"/>
      <c r="K12" s="103"/>
      <c r="L12" s="104"/>
    </row>
    <row r="13" spans="1:13" ht="18" customHeight="1" x14ac:dyDescent="0.15">
      <c r="A13" s="92"/>
      <c r="B13" s="88"/>
      <c r="C13" s="88"/>
      <c r="D13" s="89"/>
      <c r="E13" s="92"/>
      <c r="F13" s="88"/>
      <c r="G13" s="93"/>
      <c r="H13" s="135" t="s">
        <v>5</v>
      </c>
      <c r="I13" s="138" t="s">
        <v>4</v>
      </c>
      <c r="J13" s="112"/>
      <c r="K13" s="112" t="s">
        <v>3</v>
      </c>
      <c r="L13" s="113"/>
    </row>
    <row r="14" spans="1:13" ht="15.75" customHeight="1" x14ac:dyDescent="0.15">
      <c r="A14" s="114" t="s">
        <v>2</v>
      </c>
      <c r="B14" s="115"/>
      <c r="C14" s="115"/>
      <c r="D14" s="115"/>
      <c r="E14" s="115"/>
      <c r="F14" s="115"/>
      <c r="G14" s="116"/>
      <c r="H14" s="136"/>
      <c r="I14" s="90"/>
      <c r="J14" s="83"/>
      <c r="K14" s="90"/>
      <c r="L14" s="83"/>
    </row>
    <row r="15" spans="1:13" ht="15" customHeight="1" x14ac:dyDescent="0.15">
      <c r="A15" s="90"/>
      <c r="B15" s="82"/>
      <c r="C15" s="82"/>
      <c r="D15" s="82"/>
      <c r="E15" s="82"/>
      <c r="F15" s="82"/>
      <c r="G15" s="91"/>
      <c r="H15" s="136"/>
      <c r="I15" s="99"/>
      <c r="J15" s="86"/>
      <c r="K15" s="99"/>
      <c r="L15" s="86"/>
    </row>
    <row r="16" spans="1:13" ht="15" customHeight="1" x14ac:dyDescent="0.15">
      <c r="A16" s="92"/>
      <c r="B16" s="88"/>
      <c r="C16" s="88"/>
      <c r="D16" s="88"/>
      <c r="E16" s="88"/>
      <c r="F16" s="88"/>
      <c r="G16" s="93"/>
      <c r="H16" s="136"/>
      <c r="I16" s="99"/>
      <c r="J16" s="86"/>
      <c r="K16" s="99"/>
      <c r="L16" s="86"/>
    </row>
    <row r="17" spans="1:12" ht="15.75" customHeight="1" x14ac:dyDescent="0.15">
      <c r="A17" s="114" t="s">
        <v>7</v>
      </c>
      <c r="B17" s="115"/>
      <c r="C17" s="115"/>
      <c r="D17" s="115"/>
      <c r="E17" s="115"/>
      <c r="F17" s="115"/>
      <c r="G17" s="116"/>
      <c r="H17" s="137"/>
      <c r="I17" s="92"/>
      <c r="J17" s="89"/>
      <c r="K17" s="92"/>
      <c r="L17" s="89"/>
    </row>
    <row r="18" spans="1:12" ht="15.75" customHeight="1" x14ac:dyDescent="0.15">
      <c r="A18" s="105"/>
      <c r="B18" s="82"/>
      <c r="C18" s="82"/>
      <c r="D18" s="82"/>
      <c r="E18" s="82"/>
      <c r="F18" s="82"/>
      <c r="G18" s="91"/>
      <c r="H18" s="96" t="s">
        <v>10</v>
      </c>
      <c r="I18" s="97"/>
      <c r="J18" s="97"/>
      <c r="K18" s="97"/>
      <c r="L18" s="98"/>
    </row>
    <row r="19" spans="1:12" ht="14.25" customHeight="1" x14ac:dyDescent="0.15">
      <c r="A19" s="99"/>
      <c r="B19" s="85"/>
      <c r="C19" s="85"/>
      <c r="D19" s="85"/>
      <c r="E19" s="85"/>
      <c r="F19" s="85"/>
      <c r="G19" s="100"/>
      <c r="H19" s="81"/>
      <c r="I19" s="82"/>
      <c r="J19" s="82"/>
      <c r="K19" s="82"/>
      <c r="L19" s="83"/>
    </row>
    <row r="20" spans="1:12" ht="14.25" customHeight="1" x14ac:dyDescent="0.15">
      <c r="A20" s="99"/>
      <c r="B20" s="85"/>
      <c r="C20" s="85"/>
      <c r="D20" s="85"/>
      <c r="E20" s="85"/>
      <c r="F20" s="85"/>
      <c r="G20" s="100"/>
      <c r="H20" s="84"/>
      <c r="I20" s="85"/>
      <c r="J20" s="85"/>
      <c r="K20" s="85"/>
      <c r="L20" s="86"/>
    </row>
    <row r="21" spans="1:12" ht="14.25" customHeight="1" x14ac:dyDescent="0.15">
      <c r="A21" s="99"/>
      <c r="B21" s="85"/>
      <c r="C21" s="85"/>
      <c r="D21" s="85"/>
      <c r="E21" s="85"/>
      <c r="F21" s="85"/>
      <c r="G21" s="100"/>
      <c r="H21" s="84"/>
      <c r="I21" s="85"/>
      <c r="J21" s="85"/>
      <c r="K21" s="85"/>
      <c r="L21" s="86"/>
    </row>
    <row r="22" spans="1:12" ht="14.25" customHeight="1" x14ac:dyDescent="0.15">
      <c r="A22" s="99"/>
      <c r="B22" s="85"/>
      <c r="C22" s="85"/>
      <c r="D22" s="85"/>
      <c r="E22" s="85"/>
      <c r="F22" s="85"/>
      <c r="G22" s="100"/>
      <c r="H22" s="84"/>
      <c r="I22" s="85"/>
      <c r="J22" s="85"/>
      <c r="K22" s="85"/>
      <c r="L22" s="86"/>
    </row>
    <row r="23" spans="1:12" ht="14.25" customHeight="1" x14ac:dyDescent="0.15">
      <c r="A23" s="99"/>
      <c r="B23" s="85"/>
      <c r="C23" s="85"/>
      <c r="D23" s="85"/>
      <c r="E23" s="85"/>
      <c r="F23" s="85"/>
      <c r="G23" s="100"/>
      <c r="H23" s="84"/>
      <c r="I23" s="85"/>
      <c r="J23" s="85"/>
      <c r="K23" s="85"/>
      <c r="L23" s="86"/>
    </row>
    <row r="24" spans="1:12" ht="14.25" customHeight="1" x14ac:dyDescent="0.15">
      <c r="A24" s="99"/>
      <c r="B24" s="85"/>
      <c r="C24" s="85"/>
      <c r="D24" s="85"/>
      <c r="E24" s="85"/>
      <c r="F24" s="85"/>
      <c r="G24" s="100"/>
      <c r="H24" s="84"/>
      <c r="I24" s="85"/>
      <c r="J24" s="85"/>
      <c r="K24" s="85"/>
      <c r="L24" s="86"/>
    </row>
    <row r="25" spans="1:12" ht="14.25" customHeight="1" x14ac:dyDescent="0.15">
      <c r="A25" s="99"/>
      <c r="B25" s="85"/>
      <c r="C25" s="85"/>
      <c r="D25" s="85"/>
      <c r="E25" s="85"/>
      <c r="F25" s="85"/>
      <c r="G25" s="100"/>
      <c r="H25" s="84"/>
      <c r="I25" s="85"/>
      <c r="J25" s="85"/>
      <c r="K25" s="85"/>
      <c r="L25" s="86"/>
    </row>
    <row r="26" spans="1:12" ht="14.25" customHeight="1" x14ac:dyDescent="0.15">
      <c r="A26" s="99"/>
      <c r="B26" s="85"/>
      <c r="C26" s="85"/>
      <c r="D26" s="85"/>
      <c r="E26" s="85"/>
      <c r="F26" s="85"/>
      <c r="G26" s="100"/>
      <c r="H26" s="84"/>
      <c r="I26" s="85"/>
      <c r="J26" s="85"/>
      <c r="K26" s="85"/>
      <c r="L26" s="86"/>
    </row>
    <row r="27" spans="1:12" ht="14.25" customHeight="1" x14ac:dyDescent="0.15">
      <c r="A27" s="92"/>
      <c r="B27" s="88"/>
      <c r="C27" s="88"/>
      <c r="D27" s="88"/>
      <c r="E27" s="88"/>
      <c r="F27" s="88"/>
      <c r="G27" s="93"/>
      <c r="H27" s="84"/>
      <c r="I27" s="85"/>
      <c r="J27" s="85"/>
      <c r="K27" s="85"/>
      <c r="L27" s="86"/>
    </row>
    <row r="28" spans="1:12" ht="15.75" customHeight="1" x14ac:dyDescent="0.15">
      <c r="A28" s="126" t="s">
        <v>6</v>
      </c>
      <c r="B28" s="97"/>
      <c r="C28" s="97"/>
      <c r="D28" s="97"/>
      <c r="E28" s="127"/>
      <c r="F28" s="127"/>
      <c r="G28" s="128"/>
      <c r="H28" s="87"/>
      <c r="I28" s="88"/>
      <c r="J28" s="88"/>
      <c r="K28" s="88"/>
      <c r="L28" s="89"/>
    </row>
    <row r="29" spans="1:12" ht="15.75" customHeight="1" x14ac:dyDescent="0.15">
      <c r="A29" s="90"/>
      <c r="B29" s="82"/>
      <c r="C29" s="82"/>
      <c r="D29" s="82"/>
      <c r="E29" s="82"/>
      <c r="F29" s="82"/>
      <c r="G29" s="91"/>
      <c r="H29" s="96" t="s">
        <v>9</v>
      </c>
      <c r="I29" s="97"/>
      <c r="J29" s="97"/>
      <c r="K29" s="97"/>
      <c r="L29" s="98"/>
    </row>
    <row r="30" spans="1:12" ht="14.25" customHeight="1" x14ac:dyDescent="0.15">
      <c r="A30" s="99"/>
      <c r="B30" s="85"/>
      <c r="C30" s="85"/>
      <c r="D30" s="85"/>
      <c r="E30" s="85"/>
      <c r="F30" s="85"/>
      <c r="G30" s="100"/>
      <c r="H30" s="81"/>
      <c r="I30" s="82"/>
      <c r="J30" s="82"/>
      <c r="K30" s="82"/>
      <c r="L30" s="83"/>
    </row>
    <row r="31" spans="1:12" x14ac:dyDescent="0.15">
      <c r="A31" s="99"/>
      <c r="B31" s="85"/>
      <c r="C31" s="85"/>
      <c r="D31" s="85"/>
      <c r="E31" s="85"/>
      <c r="F31" s="85"/>
      <c r="G31" s="100"/>
      <c r="H31" s="84"/>
      <c r="I31" s="85"/>
      <c r="J31" s="85"/>
      <c r="K31" s="85"/>
      <c r="L31" s="86"/>
    </row>
    <row r="32" spans="1:12" x14ac:dyDescent="0.15">
      <c r="A32" s="99"/>
      <c r="B32" s="85"/>
      <c r="C32" s="85"/>
      <c r="D32" s="85"/>
      <c r="E32" s="85"/>
      <c r="F32" s="85"/>
      <c r="G32" s="100"/>
      <c r="H32" s="84"/>
      <c r="I32" s="85"/>
      <c r="J32" s="85"/>
      <c r="K32" s="85"/>
      <c r="L32" s="86"/>
    </row>
    <row r="33" spans="1:12" x14ac:dyDescent="0.15">
      <c r="A33" s="99"/>
      <c r="B33" s="85"/>
      <c r="C33" s="85"/>
      <c r="D33" s="85"/>
      <c r="E33" s="85"/>
      <c r="F33" s="85"/>
      <c r="G33" s="100"/>
      <c r="H33" s="84"/>
      <c r="I33" s="85"/>
      <c r="J33" s="85"/>
      <c r="K33" s="85"/>
      <c r="L33" s="86"/>
    </row>
    <row r="34" spans="1:12" x14ac:dyDescent="0.15">
      <c r="A34" s="99"/>
      <c r="B34" s="85"/>
      <c r="C34" s="85"/>
      <c r="D34" s="85"/>
      <c r="E34" s="85"/>
      <c r="F34" s="85"/>
      <c r="G34" s="100"/>
      <c r="H34" s="84"/>
      <c r="I34" s="85"/>
      <c r="J34" s="85"/>
      <c r="K34" s="85"/>
      <c r="L34" s="86"/>
    </row>
    <row r="35" spans="1:12" x14ac:dyDescent="0.15">
      <c r="A35" s="99"/>
      <c r="B35" s="85"/>
      <c r="C35" s="85"/>
      <c r="D35" s="85"/>
      <c r="E35" s="85"/>
      <c r="F35" s="85"/>
      <c r="G35" s="100"/>
      <c r="H35" s="84"/>
      <c r="I35" s="85"/>
      <c r="J35" s="85"/>
      <c r="K35" s="85"/>
      <c r="L35" s="86"/>
    </row>
    <row r="36" spans="1:12" ht="14.25" customHeight="1" x14ac:dyDescent="0.15">
      <c r="A36" s="99"/>
      <c r="B36" s="85"/>
      <c r="C36" s="85"/>
      <c r="D36" s="85"/>
      <c r="E36" s="85"/>
      <c r="F36" s="85"/>
      <c r="G36" s="100"/>
      <c r="H36" s="84"/>
      <c r="I36" s="85"/>
      <c r="J36" s="85"/>
      <c r="K36" s="85"/>
      <c r="L36" s="86"/>
    </row>
    <row r="37" spans="1:12" x14ac:dyDescent="0.15">
      <c r="A37" s="99"/>
      <c r="B37" s="85"/>
      <c r="C37" s="85"/>
      <c r="D37" s="85"/>
      <c r="E37" s="85"/>
      <c r="F37" s="85"/>
      <c r="G37" s="100"/>
      <c r="H37" s="84"/>
      <c r="I37" s="85"/>
      <c r="J37" s="85"/>
      <c r="K37" s="85"/>
      <c r="L37" s="86"/>
    </row>
    <row r="38" spans="1:12" x14ac:dyDescent="0.15">
      <c r="A38" s="99"/>
      <c r="B38" s="85"/>
      <c r="C38" s="85"/>
      <c r="D38" s="85"/>
      <c r="E38" s="85"/>
      <c r="F38" s="85"/>
      <c r="G38" s="100"/>
      <c r="H38" s="84"/>
      <c r="I38" s="85"/>
      <c r="J38" s="85"/>
      <c r="K38" s="85"/>
      <c r="L38" s="86"/>
    </row>
    <row r="39" spans="1:12" x14ac:dyDescent="0.15">
      <c r="A39" s="92"/>
      <c r="B39" s="88"/>
      <c r="C39" s="88"/>
      <c r="D39" s="88"/>
      <c r="E39" s="88"/>
      <c r="F39" s="88"/>
      <c r="G39" s="93"/>
      <c r="H39" s="84"/>
      <c r="I39" s="85"/>
      <c r="J39" s="85"/>
      <c r="K39" s="85"/>
      <c r="L39" s="86"/>
    </row>
    <row r="40" spans="1:12" ht="15.75" customHeight="1" x14ac:dyDescent="0.15">
      <c r="A40" s="106" t="s">
        <v>8</v>
      </c>
      <c r="B40" s="107"/>
      <c r="C40" s="107"/>
      <c r="D40" s="107"/>
      <c r="E40" s="108"/>
      <c r="F40" s="108"/>
      <c r="G40" s="109"/>
      <c r="H40" s="84"/>
      <c r="I40" s="85"/>
      <c r="J40" s="85"/>
      <c r="K40" s="85"/>
      <c r="L40" s="86"/>
    </row>
    <row r="41" spans="1:12" ht="14.25" customHeight="1" x14ac:dyDescent="0.15">
      <c r="A41" s="90"/>
      <c r="B41" s="82"/>
      <c r="C41" s="82"/>
      <c r="D41" s="82"/>
      <c r="E41" s="82"/>
      <c r="F41" s="82"/>
      <c r="G41" s="91"/>
      <c r="H41" s="84"/>
      <c r="I41" s="85"/>
      <c r="J41" s="85"/>
      <c r="K41" s="85"/>
      <c r="L41" s="86"/>
    </row>
    <row r="42" spans="1:12" ht="14.25" customHeight="1" x14ac:dyDescent="0.15">
      <c r="A42" s="99"/>
      <c r="B42" s="85"/>
      <c r="C42" s="85"/>
      <c r="D42" s="85"/>
      <c r="E42" s="85"/>
      <c r="F42" s="85"/>
      <c r="G42" s="100"/>
      <c r="H42" s="84"/>
      <c r="I42" s="85"/>
      <c r="J42" s="85"/>
      <c r="K42" s="85"/>
      <c r="L42" s="86"/>
    </row>
    <row r="43" spans="1:12" ht="14.25" customHeight="1" x14ac:dyDescent="0.15">
      <c r="A43" s="99"/>
      <c r="B43" s="85"/>
      <c r="C43" s="85"/>
      <c r="D43" s="85"/>
      <c r="E43" s="85"/>
      <c r="F43" s="85"/>
      <c r="G43" s="100"/>
      <c r="H43" s="84"/>
      <c r="I43" s="85"/>
      <c r="J43" s="85"/>
      <c r="K43" s="85"/>
      <c r="L43" s="86"/>
    </row>
    <row r="44" spans="1:12" ht="14.25" customHeight="1" x14ac:dyDescent="0.15">
      <c r="A44" s="99"/>
      <c r="B44" s="85"/>
      <c r="C44" s="85"/>
      <c r="D44" s="85"/>
      <c r="E44" s="85"/>
      <c r="F44" s="85"/>
      <c r="G44" s="100"/>
      <c r="H44" s="84"/>
      <c r="I44" s="85"/>
      <c r="J44" s="85"/>
      <c r="K44" s="85"/>
      <c r="L44" s="86"/>
    </row>
    <row r="45" spans="1:12" ht="14.25" customHeight="1" x14ac:dyDescent="0.15">
      <c r="A45" s="99"/>
      <c r="B45" s="85"/>
      <c r="C45" s="85"/>
      <c r="D45" s="85"/>
      <c r="E45" s="85"/>
      <c r="F45" s="85"/>
      <c r="G45" s="100"/>
      <c r="H45" s="84"/>
      <c r="I45" s="85"/>
      <c r="J45" s="85"/>
      <c r="K45" s="85"/>
      <c r="L45" s="86"/>
    </row>
    <row r="46" spans="1:12" ht="14.25" customHeight="1" x14ac:dyDescent="0.15">
      <c r="A46" s="99"/>
      <c r="B46" s="85"/>
      <c r="C46" s="85"/>
      <c r="D46" s="85"/>
      <c r="E46" s="85"/>
      <c r="F46" s="85"/>
      <c r="G46" s="100"/>
      <c r="H46" s="84"/>
      <c r="I46" s="85"/>
      <c r="J46" s="85"/>
      <c r="K46" s="85"/>
      <c r="L46" s="86"/>
    </row>
    <row r="47" spans="1:12" ht="14.25" customHeight="1" x14ac:dyDescent="0.15">
      <c r="A47" s="99"/>
      <c r="B47" s="85"/>
      <c r="C47" s="85"/>
      <c r="D47" s="85"/>
      <c r="E47" s="85"/>
      <c r="F47" s="85"/>
      <c r="G47" s="100"/>
      <c r="H47" s="84"/>
      <c r="I47" s="85"/>
      <c r="J47" s="85"/>
      <c r="K47" s="85"/>
      <c r="L47" s="86"/>
    </row>
    <row r="48" spans="1:12" ht="14.25" customHeight="1" x14ac:dyDescent="0.15">
      <c r="A48" s="92"/>
      <c r="B48" s="88"/>
      <c r="C48" s="88"/>
      <c r="D48" s="88"/>
      <c r="E48" s="88"/>
      <c r="F48" s="88"/>
      <c r="G48" s="93"/>
      <c r="H48" s="87"/>
      <c r="I48" s="88"/>
      <c r="J48" s="88"/>
      <c r="K48" s="88"/>
      <c r="L48" s="89"/>
    </row>
  </sheetData>
  <sheetProtection formatCells="0" selectLockedCells="1"/>
  <mergeCells count="38">
    <mergeCell ref="A18:G27"/>
    <mergeCell ref="H18:L18"/>
    <mergeCell ref="H19:L28"/>
    <mergeCell ref="A28:G28"/>
    <mergeCell ref="A29:G39"/>
    <mergeCell ref="H29:L29"/>
    <mergeCell ref="H30:L48"/>
    <mergeCell ref="A40:G40"/>
    <mergeCell ref="A41:G48"/>
    <mergeCell ref="A6:B6"/>
    <mergeCell ref="C6:G6"/>
    <mergeCell ref="B7:E7"/>
    <mergeCell ref="H7:I7"/>
    <mergeCell ref="J7:L7"/>
    <mergeCell ref="B8:E8"/>
    <mergeCell ref="H8:L10"/>
    <mergeCell ref="A9:D9"/>
    <mergeCell ref="E9:G9"/>
    <mergeCell ref="A10:D13"/>
    <mergeCell ref="E10:G13"/>
    <mergeCell ref="H11:H12"/>
    <mergeCell ref="I11:L12"/>
    <mergeCell ref="H13:H17"/>
    <mergeCell ref="I13:J13"/>
    <mergeCell ref="K13:L13"/>
    <mergeCell ref="A14:G14"/>
    <mergeCell ref="I14:J17"/>
    <mergeCell ref="K14:L17"/>
    <mergeCell ref="A15:G16"/>
    <mergeCell ref="A17:G17"/>
    <mergeCell ref="I2:K2"/>
    <mergeCell ref="A3:L3"/>
    <mergeCell ref="A4:B4"/>
    <mergeCell ref="H4:L4"/>
    <mergeCell ref="A5:B5"/>
    <mergeCell ref="C5:G5"/>
    <mergeCell ref="H5:I5"/>
    <mergeCell ref="J5:L5"/>
  </mergeCells>
  <phoneticPr fontId="1"/>
  <dataValidations count="3">
    <dataValidation imeMode="hiragana" allowBlank="1" showInputMessage="1" showErrorMessage="1" sqref="H18:L18 A18 A10 E10:F10 A41 A15 A29 H19 K14 H30 I14 I11:L12"/>
    <dataValidation imeMode="off" allowBlank="1" showInputMessage="1" showErrorMessage="1" promptTitle="＜入力例＞" prompt="2002/10/11" sqref="J7:L7 J5:L5"/>
    <dataValidation imeMode="off" allowBlank="1" showInputMessage="1" showErrorMessage="1" sqref="D4 G4 C5"/>
  </dataValidations>
  <printOptions horizontalCentered="1" verticalCentered="1"/>
  <pageMargins left="0.39370078740157483" right="0.39370078740157483" top="0.39370078740157483" bottom="0.39370078740157483" header="0.51181102362204722" footer="0.51181102362204722"/>
  <pageSetup paperSize="9" scale="79" orientation="landscape" horizontalDpi="152"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view="pageBreakPreview" zoomScaleNormal="100" zoomScaleSheetLayoutView="100" workbookViewId="0">
      <selection activeCell="E4" sqref="E4"/>
    </sheetView>
  </sheetViews>
  <sheetFormatPr defaultRowHeight="13.5" x14ac:dyDescent="0.15"/>
  <cols>
    <col min="1" max="1" width="16.625" customWidth="1"/>
    <col min="2" max="2" width="5.625" customWidth="1"/>
    <col min="3" max="4" width="11.125" customWidth="1"/>
    <col min="5" max="5" width="14.5" customWidth="1"/>
    <col min="6" max="7" width="16.625" customWidth="1"/>
    <col min="8" max="8" width="12.375" customWidth="1"/>
    <col min="9" max="9" width="7.625" customWidth="1"/>
    <col min="10" max="10" width="30" customWidth="1"/>
    <col min="11" max="12" width="18.625" customWidth="1"/>
    <col min="13" max="13" width="9" hidden="1" customWidth="1"/>
  </cols>
  <sheetData>
    <row r="1" spans="1:13" ht="6" customHeight="1" x14ac:dyDescent="0.15"/>
    <row r="2" spans="1:13" s="19" customFormat="1" ht="15.75" x14ac:dyDescent="0.15">
      <c r="A2" s="19" t="s">
        <v>133</v>
      </c>
      <c r="I2" s="65"/>
      <c r="J2" s="65"/>
      <c r="K2" s="65"/>
    </row>
    <row r="3" spans="1:13" ht="18.75" customHeight="1" thickBot="1" x14ac:dyDescent="0.2">
      <c r="A3" s="67" t="s">
        <v>44</v>
      </c>
      <c r="B3" s="67"/>
      <c r="C3" s="67"/>
      <c r="D3" s="67"/>
      <c r="E3" s="67"/>
      <c r="F3" s="67"/>
      <c r="G3" s="67"/>
      <c r="H3" s="67"/>
      <c r="I3" s="67"/>
      <c r="J3" s="67"/>
      <c r="K3" s="67"/>
      <c r="L3" s="67"/>
      <c r="M3">
        <v>10</v>
      </c>
    </row>
    <row r="4" spans="1:13" ht="24" customHeight="1" x14ac:dyDescent="0.15">
      <c r="A4" s="74" t="s">
        <v>137</v>
      </c>
      <c r="B4" s="75"/>
      <c r="C4" s="16" t="str">
        <f ca="1">IF(INDIRECT("代表10症例一覧!C"&amp;M3)="","",INDIRECT("代表10症例一覧!B"&amp;M3))</f>
        <v/>
      </c>
      <c r="D4" s="33" t="s">
        <v>13</v>
      </c>
      <c r="E4" s="16" t="str">
        <f ca="1">IF(INDIRECT("代表10症例一覧!C"&amp;M3)="","",INDIRECT("代表10症例一覧!E"&amp;M3))</f>
        <v/>
      </c>
      <c r="F4" s="33" t="s">
        <v>36</v>
      </c>
      <c r="G4" s="16" t="str">
        <f ca="1">IF(INDIRECT("代表10症例一覧!C"&amp;M3)="","",INDIRECT("代表10症例一覧!D"&amp;M3))</f>
        <v/>
      </c>
      <c r="H4" s="78" t="s">
        <v>16</v>
      </c>
      <c r="I4" s="79"/>
      <c r="J4" s="79"/>
      <c r="K4" s="79"/>
      <c r="L4" s="80"/>
    </row>
    <row r="5" spans="1:13" ht="24" customHeight="1" x14ac:dyDescent="0.15">
      <c r="A5" s="70" t="s">
        <v>38</v>
      </c>
      <c r="B5" s="71"/>
      <c r="C5" s="72" t="str">
        <f ca="1">IF(INDIRECT("代表10症例一覧!C"&amp;M3)="","",INDIRECT("代表10症例一覧!K"&amp;M3))</f>
        <v/>
      </c>
      <c r="D5" s="72"/>
      <c r="E5" s="72"/>
      <c r="F5" s="72"/>
      <c r="G5" s="73"/>
      <c r="H5" s="68" t="s">
        <v>15</v>
      </c>
      <c r="I5" s="69"/>
      <c r="J5" s="124"/>
      <c r="K5" s="124"/>
      <c r="L5" s="125"/>
    </row>
    <row r="6" spans="1:13" ht="29.45" customHeight="1" thickBot="1" x14ac:dyDescent="0.2">
      <c r="A6" s="76" t="s">
        <v>39</v>
      </c>
      <c r="B6" s="77"/>
      <c r="C6" s="72" t="str">
        <f ca="1">IF(INDIRECT("代表10症例一覧!C"&amp;M3)="","",INDIRECT("代表10症例一覧!L"&amp;M3))</f>
        <v/>
      </c>
      <c r="D6" s="72"/>
      <c r="E6" s="72"/>
      <c r="F6" s="72"/>
      <c r="G6" s="73"/>
      <c r="H6" s="4"/>
      <c r="I6" s="5"/>
      <c r="J6" s="5"/>
      <c r="K6" s="5"/>
      <c r="L6" s="6"/>
    </row>
    <row r="7" spans="1:13" ht="27" customHeight="1" thickBot="1" x14ac:dyDescent="0.2">
      <c r="A7" s="31" t="s">
        <v>73</v>
      </c>
      <c r="B7" s="117" t="str">
        <f ca="1">IF(INDIRECT("代表10症例一覧!C"&amp;M3)="","",INDIRECT("代表10症例一覧!G"&amp;M3))</f>
        <v/>
      </c>
      <c r="C7" s="117"/>
      <c r="D7" s="117"/>
      <c r="E7" s="117"/>
      <c r="F7" s="34" t="s">
        <v>37</v>
      </c>
      <c r="G7" s="1" t="str">
        <f ca="1">IF(INDIRECT("代表10症例一覧!C"&amp;M3)="","",INDIRECT("代表10症例一覧!J"&amp;M3))</f>
        <v/>
      </c>
      <c r="H7" s="133" t="s">
        <v>14</v>
      </c>
      <c r="I7" s="134"/>
      <c r="J7" s="124"/>
      <c r="K7" s="124"/>
      <c r="L7" s="125"/>
    </row>
    <row r="8" spans="1:13" ht="27" customHeight="1" thickBot="1" x14ac:dyDescent="0.2">
      <c r="A8" s="32" t="s">
        <v>74</v>
      </c>
      <c r="B8" s="117" t="str">
        <f ca="1">IF(INDIRECT("代表10症例一覧!C"&amp;M3)="","",INDIRECT("代表10症例一覧!H"&amp;M3))</f>
        <v/>
      </c>
      <c r="C8" s="117"/>
      <c r="D8" s="117"/>
      <c r="E8" s="117"/>
      <c r="F8" s="34" t="s">
        <v>75</v>
      </c>
      <c r="G8" s="15" t="str">
        <f ca="1">IF(INDIRECT("代表10症例一覧!C"&amp;M3)="","",INDIRECT("代表10症例一覧!I"&amp;M3))</f>
        <v/>
      </c>
      <c r="H8" s="118"/>
      <c r="I8" s="119"/>
      <c r="J8" s="119"/>
      <c r="K8" s="119"/>
      <c r="L8" s="120"/>
    </row>
    <row r="9" spans="1:13" ht="20.45" customHeight="1" x14ac:dyDescent="0.15">
      <c r="A9" s="129" t="s">
        <v>0</v>
      </c>
      <c r="B9" s="130"/>
      <c r="C9" s="130"/>
      <c r="D9" s="132"/>
      <c r="E9" s="129" t="s">
        <v>1</v>
      </c>
      <c r="F9" s="130"/>
      <c r="G9" s="131"/>
      <c r="H9" s="118"/>
      <c r="I9" s="119"/>
      <c r="J9" s="119"/>
      <c r="K9" s="119"/>
      <c r="L9" s="120"/>
    </row>
    <row r="10" spans="1:13" ht="14.25" customHeight="1" x14ac:dyDescent="0.15">
      <c r="A10" s="90"/>
      <c r="B10" s="82"/>
      <c r="C10" s="82"/>
      <c r="D10" s="83"/>
      <c r="E10" s="90"/>
      <c r="F10" s="110"/>
      <c r="G10" s="91"/>
      <c r="H10" s="121"/>
      <c r="I10" s="122"/>
      <c r="J10" s="122"/>
      <c r="K10" s="122"/>
      <c r="L10" s="123"/>
    </row>
    <row r="11" spans="1:13" ht="14.25" customHeight="1" x14ac:dyDescent="0.15">
      <c r="A11" s="99"/>
      <c r="B11" s="85"/>
      <c r="C11" s="85"/>
      <c r="D11" s="86"/>
      <c r="E11" s="99"/>
      <c r="F11" s="111"/>
      <c r="G11" s="100"/>
      <c r="H11" s="94" t="s">
        <v>11</v>
      </c>
      <c r="I11" s="101"/>
      <c r="J11" s="101"/>
      <c r="K11" s="101"/>
      <c r="L11" s="102"/>
    </row>
    <row r="12" spans="1:13" ht="14.25" customHeight="1" x14ac:dyDescent="0.15">
      <c r="A12" s="99"/>
      <c r="B12" s="85"/>
      <c r="C12" s="85"/>
      <c r="D12" s="86"/>
      <c r="E12" s="99"/>
      <c r="F12" s="111"/>
      <c r="G12" s="100"/>
      <c r="H12" s="95"/>
      <c r="I12" s="103"/>
      <c r="J12" s="103"/>
      <c r="K12" s="103"/>
      <c r="L12" s="104"/>
    </row>
    <row r="13" spans="1:13" ht="18" customHeight="1" x14ac:dyDescent="0.15">
      <c r="A13" s="92"/>
      <c r="B13" s="88"/>
      <c r="C13" s="88"/>
      <c r="D13" s="89"/>
      <c r="E13" s="92"/>
      <c r="F13" s="88"/>
      <c r="G13" s="93"/>
      <c r="H13" s="135" t="s">
        <v>5</v>
      </c>
      <c r="I13" s="138" t="s">
        <v>4</v>
      </c>
      <c r="J13" s="112"/>
      <c r="K13" s="112" t="s">
        <v>3</v>
      </c>
      <c r="L13" s="113"/>
    </row>
    <row r="14" spans="1:13" ht="15.75" customHeight="1" x14ac:dyDescent="0.15">
      <c r="A14" s="114" t="s">
        <v>2</v>
      </c>
      <c r="B14" s="115"/>
      <c r="C14" s="115"/>
      <c r="D14" s="115"/>
      <c r="E14" s="115"/>
      <c r="F14" s="115"/>
      <c r="G14" s="116"/>
      <c r="H14" s="136"/>
      <c r="I14" s="90"/>
      <c r="J14" s="83"/>
      <c r="K14" s="90"/>
      <c r="L14" s="83"/>
    </row>
    <row r="15" spans="1:13" ht="15" customHeight="1" x14ac:dyDescent="0.15">
      <c r="A15" s="90"/>
      <c r="B15" s="82"/>
      <c r="C15" s="82"/>
      <c r="D15" s="82"/>
      <c r="E15" s="82"/>
      <c r="F15" s="82"/>
      <c r="G15" s="91"/>
      <c r="H15" s="136"/>
      <c r="I15" s="99"/>
      <c r="J15" s="86"/>
      <c r="K15" s="99"/>
      <c r="L15" s="86"/>
    </row>
    <row r="16" spans="1:13" ht="15" customHeight="1" x14ac:dyDescent="0.15">
      <c r="A16" s="92"/>
      <c r="B16" s="88"/>
      <c r="C16" s="88"/>
      <c r="D16" s="88"/>
      <c r="E16" s="88"/>
      <c r="F16" s="88"/>
      <c r="G16" s="93"/>
      <c r="H16" s="136"/>
      <c r="I16" s="99"/>
      <c r="J16" s="86"/>
      <c r="K16" s="99"/>
      <c r="L16" s="86"/>
    </row>
    <row r="17" spans="1:12" ht="15.75" customHeight="1" x14ac:dyDescent="0.15">
      <c r="A17" s="114" t="s">
        <v>7</v>
      </c>
      <c r="B17" s="115"/>
      <c r="C17" s="115"/>
      <c r="D17" s="115"/>
      <c r="E17" s="115"/>
      <c r="F17" s="115"/>
      <c r="G17" s="116"/>
      <c r="H17" s="137"/>
      <c r="I17" s="92"/>
      <c r="J17" s="89"/>
      <c r="K17" s="92"/>
      <c r="L17" s="89"/>
    </row>
    <row r="18" spans="1:12" ht="15.75" customHeight="1" x14ac:dyDescent="0.15">
      <c r="A18" s="105"/>
      <c r="B18" s="82"/>
      <c r="C18" s="82"/>
      <c r="D18" s="82"/>
      <c r="E18" s="82"/>
      <c r="F18" s="82"/>
      <c r="G18" s="91"/>
      <c r="H18" s="96" t="s">
        <v>10</v>
      </c>
      <c r="I18" s="97"/>
      <c r="J18" s="97"/>
      <c r="K18" s="97"/>
      <c r="L18" s="98"/>
    </row>
    <row r="19" spans="1:12" ht="14.25" customHeight="1" x14ac:dyDescent="0.15">
      <c r="A19" s="99"/>
      <c r="B19" s="85"/>
      <c r="C19" s="85"/>
      <c r="D19" s="85"/>
      <c r="E19" s="85"/>
      <c r="F19" s="85"/>
      <c r="G19" s="100"/>
      <c r="H19" s="81"/>
      <c r="I19" s="82"/>
      <c r="J19" s="82"/>
      <c r="K19" s="82"/>
      <c r="L19" s="83"/>
    </row>
    <row r="20" spans="1:12" ht="14.25" customHeight="1" x14ac:dyDescent="0.15">
      <c r="A20" s="99"/>
      <c r="B20" s="85"/>
      <c r="C20" s="85"/>
      <c r="D20" s="85"/>
      <c r="E20" s="85"/>
      <c r="F20" s="85"/>
      <c r="G20" s="100"/>
      <c r="H20" s="84"/>
      <c r="I20" s="85"/>
      <c r="J20" s="85"/>
      <c r="K20" s="85"/>
      <c r="L20" s="86"/>
    </row>
    <row r="21" spans="1:12" ht="14.25" customHeight="1" x14ac:dyDescent="0.15">
      <c r="A21" s="99"/>
      <c r="B21" s="85"/>
      <c r="C21" s="85"/>
      <c r="D21" s="85"/>
      <c r="E21" s="85"/>
      <c r="F21" s="85"/>
      <c r="G21" s="100"/>
      <c r="H21" s="84"/>
      <c r="I21" s="85"/>
      <c r="J21" s="85"/>
      <c r="K21" s="85"/>
      <c r="L21" s="86"/>
    </row>
    <row r="22" spans="1:12" ht="14.25" customHeight="1" x14ac:dyDescent="0.15">
      <c r="A22" s="99"/>
      <c r="B22" s="85"/>
      <c r="C22" s="85"/>
      <c r="D22" s="85"/>
      <c r="E22" s="85"/>
      <c r="F22" s="85"/>
      <c r="G22" s="100"/>
      <c r="H22" s="84"/>
      <c r="I22" s="85"/>
      <c r="J22" s="85"/>
      <c r="K22" s="85"/>
      <c r="L22" s="86"/>
    </row>
    <row r="23" spans="1:12" ht="14.25" customHeight="1" x14ac:dyDescent="0.15">
      <c r="A23" s="99"/>
      <c r="B23" s="85"/>
      <c r="C23" s="85"/>
      <c r="D23" s="85"/>
      <c r="E23" s="85"/>
      <c r="F23" s="85"/>
      <c r="G23" s="100"/>
      <c r="H23" s="84"/>
      <c r="I23" s="85"/>
      <c r="J23" s="85"/>
      <c r="K23" s="85"/>
      <c r="L23" s="86"/>
    </row>
    <row r="24" spans="1:12" ht="14.25" customHeight="1" x14ac:dyDescent="0.15">
      <c r="A24" s="99"/>
      <c r="B24" s="85"/>
      <c r="C24" s="85"/>
      <c r="D24" s="85"/>
      <c r="E24" s="85"/>
      <c r="F24" s="85"/>
      <c r="G24" s="100"/>
      <c r="H24" s="84"/>
      <c r="I24" s="85"/>
      <c r="J24" s="85"/>
      <c r="K24" s="85"/>
      <c r="L24" s="86"/>
    </row>
    <row r="25" spans="1:12" ht="14.25" customHeight="1" x14ac:dyDescent="0.15">
      <c r="A25" s="99"/>
      <c r="B25" s="85"/>
      <c r="C25" s="85"/>
      <c r="D25" s="85"/>
      <c r="E25" s="85"/>
      <c r="F25" s="85"/>
      <c r="G25" s="100"/>
      <c r="H25" s="84"/>
      <c r="I25" s="85"/>
      <c r="J25" s="85"/>
      <c r="K25" s="85"/>
      <c r="L25" s="86"/>
    </row>
    <row r="26" spans="1:12" ht="14.25" customHeight="1" x14ac:dyDescent="0.15">
      <c r="A26" s="99"/>
      <c r="B26" s="85"/>
      <c r="C26" s="85"/>
      <c r="D26" s="85"/>
      <c r="E26" s="85"/>
      <c r="F26" s="85"/>
      <c r="G26" s="100"/>
      <c r="H26" s="84"/>
      <c r="I26" s="85"/>
      <c r="J26" s="85"/>
      <c r="K26" s="85"/>
      <c r="L26" s="86"/>
    </row>
    <row r="27" spans="1:12" ht="14.25" customHeight="1" x14ac:dyDescent="0.15">
      <c r="A27" s="92"/>
      <c r="B27" s="88"/>
      <c r="C27" s="88"/>
      <c r="D27" s="88"/>
      <c r="E27" s="88"/>
      <c r="F27" s="88"/>
      <c r="G27" s="93"/>
      <c r="H27" s="84"/>
      <c r="I27" s="85"/>
      <c r="J27" s="85"/>
      <c r="K27" s="85"/>
      <c r="L27" s="86"/>
    </row>
    <row r="28" spans="1:12" ht="15.75" customHeight="1" x14ac:dyDescent="0.15">
      <c r="A28" s="126" t="s">
        <v>6</v>
      </c>
      <c r="B28" s="97"/>
      <c r="C28" s="97"/>
      <c r="D28" s="97"/>
      <c r="E28" s="127"/>
      <c r="F28" s="127"/>
      <c r="G28" s="128"/>
      <c r="H28" s="87"/>
      <c r="I28" s="88"/>
      <c r="J28" s="88"/>
      <c r="K28" s="88"/>
      <c r="L28" s="89"/>
    </row>
    <row r="29" spans="1:12" ht="15.75" customHeight="1" x14ac:dyDescent="0.15">
      <c r="A29" s="90"/>
      <c r="B29" s="82"/>
      <c r="C29" s="82"/>
      <c r="D29" s="82"/>
      <c r="E29" s="82"/>
      <c r="F29" s="82"/>
      <c r="G29" s="91"/>
      <c r="H29" s="96" t="s">
        <v>9</v>
      </c>
      <c r="I29" s="97"/>
      <c r="J29" s="97"/>
      <c r="K29" s="97"/>
      <c r="L29" s="98"/>
    </row>
    <row r="30" spans="1:12" ht="14.25" customHeight="1" x14ac:dyDescent="0.15">
      <c r="A30" s="99"/>
      <c r="B30" s="85"/>
      <c r="C30" s="85"/>
      <c r="D30" s="85"/>
      <c r="E30" s="85"/>
      <c r="F30" s="85"/>
      <c r="G30" s="100"/>
      <c r="H30" s="81"/>
      <c r="I30" s="82"/>
      <c r="J30" s="82"/>
      <c r="K30" s="82"/>
      <c r="L30" s="83"/>
    </row>
    <row r="31" spans="1:12" x14ac:dyDescent="0.15">
      <c r="A31" s="99"/>
      <c r="B31" s="85"/>
      <c r="C31" s="85"/>
      <c r="D31" s="85"/>
      <c r="E31" s="85"/>
      <c r="F31" s="85"/>
      <c r="G31" s="100"/>
      <c r="H31" s="84"/>
      <c r="I31" s="85"/>
      <c r="J31" s="85"/>
      <c r="K31" s="85"/>
      <c r="L31" s="86"/>
    </row>
    <row r="32" spans="1:12" x14ac:dyDescent="0.15">
      <c r="A32" s="99"/>
      <c r="B32" s="85"/>
      <c r="C32" s="85"/>
      <c r="D32" s="85"/>
      <c r="E32" s="85"/>
      <c r="F32" s="85"/>
      <c r="G32" s="100"/>
      <c r="H32" s="84"/>
      <c r="I32" s="85"/>
      <c r="J32" s="85"/>
      <c r="K32" s="85"/>
      <c r="L32" s="86"/>
    </row>
    <row r="33" spans="1:12" x14ac:dyDescent="0.15">
      <c r="A33" s="99"/>
      <c r="B33" s="85"/>
      <c r="C33" s="85"/>
      <c r="D33" s="85"/>
      <c r="E33" s="85"/>
      <c r="F33" s="85"/>
      <c r="G33" s="100"/>
      <c r="H33" s="84"/>
      <c r="I33" s="85"/>
      <c r="J33" s="85"/>
      <c r="K33" s="85"/>
      <c r="L33" s="86"/>
    </row>
    <row r="34" spans="1:12" x14ac:dyDescent="0.15">
      <c r="A34" s="99"/>
      <c r="B34" s="85"/>
      <c r="C34" s="85"/>
      <c r="D34" s="85"/>
      <c r="E34" s="85"/>
      <c r="F34" s="85"/>
      <c r="G34" s="100"/>
      <c r="H34" s="84"/>
      <c r="I34" s="85"/>
      <c r="J34" s="85"/>
      <c r="K34" s="85"/>
      <c r="L34" s="86"/>
    </row>
    <row r="35" spans="1:12" x14ac:dyDescent="0.15">
      <c r="A35" s="99"/>
      <c r="B35" s="85"/>
      <c r="C35" s="85"/>
      <c r="D35" s="85"/>
      <c r="E35" s="85"/>
      <c r="F35" s="85"/>
      <c r="G35" s="100"/>
      <c r="H35" s="84"/>
      <c r="I35" s="85"/>
      <c r="J35" s="85"/>
      <c r="K35" s="85"/>
      <c r="L35" s="86"/>
    </row>
    <row r="36" spans="1:12" ht="14.25" customHeight="1" x14ac:dyDescent="0.15">
      <c r="A36" s="99"/>
      <c r="B36" s="85"/>
      <c r="C36" s="85"/>
      <c r="D36" s="85"/>
      <c r="E36" s="85"/>
      <c r="F36" s="85"/>
      <c r="G36" s="100"/>
      <c r="H36" s="84"/>
      <c r="I36" s="85"/>
      <c r="J36" s="85"/>
      <c r="K36" s="85"/>
      <c r="L36" s="86"/>
    </row>
    <row r="37" spans="1:12" x14ac:dyDescent="0.15">
      <c r="A37" s="99"/>
      <c r="B37" s="85"/>
      <c r="C37" s="85"/>
      <c r="D37" s="85"/>
      <c r="E37" s="85"/>
      <c r="F37" s="85"/>
      <c r="G37" s="100"/>
      <c r="H37" s="84"/>
      <c r="I37" s="85"/>
      <c r="J37" s="85"/>
      <c r="K37" s="85"/>
      <c r="L37" s="86"/>
    </row>
    <row r="38" spans="1:12" x14ac:dyDescent="0.15">
      <c r="A38" s="99"/>
      <c r="B38" s="85"/>
      <c r="C38" s="85"/>
      <c r="D38" s="85"/>
      <c r="E38" s="85"/>
      <c r="F38" s="85"/>
      <c r="G38" s="100"/>
      <c r="H38" s="84"/>
      <c r="I38" s="85"/>
      <c r="J38" s="85"/>
      <c r="K38" s="85"/>
      <c r="L38" s="86"/>
    </row>
    <row r="39" spans="1:12" x14ac:dyDescent="0.15">
      <c r="A39" s="92"/>
      <c r="B39" s="88"/>
      <c r="C39" s="88"/>
      <c r="D39" s="88"/>
      <c r="E39" s="88"/>
      <c r="F39" s="88"/>
      <c r="G39" s="93"/>
      <c r="H39" s="84"/>
      <c r="I39" s="85"/>
      <c r="J39" s="85"/>
      <c r="K39" s="85"/>
      <c r="L39" s="86"/>
    </row>
    <row r="40" spans="1:12" ht="15.75" customHeight="1" x14ac:dyDescent="0.15">
      <c r="A40" s="106" t="s">
        <v>8</v>
      </c>
      <c r="B40" s="107"/>
      <c r="C40" s="107"/>
      <c r="D40" s="107"/>
      <c r="E40" s="108"/>
      <c r="F40" s="108"/>
      <c r="G40" s="109"/>
      <c r="H40" s="84"/>
      <c r="I40" s="85"/>
      <c r="J40" s="85"/>
      <c r="K40" s="85"/>
      <c r="L40" s="86"/>
    </row>
    <row r="41" spans="1:12" ht="14.25" customHeight="1" x14ac:dyDescent="0.15">
      <c r="A41" s="90"/>
      <c r="B41" s="82"/>
      <c r="C41" s="82"/>
      <c r="D41" s="82"/>
      <c r="E41" s="82"/>
      <c r="F41" s="82"/>
      <c r="G41" s="91"/>
      <c r="H41" s="84"/>
      <c r="I41" s="85"/>
      <c r="J41" s="85"/>
      <c r="K41" s="85"/>
      <c r="L41" s="86"/>
    </row>
    <row r="42" spans="1:12" ht="14.25" customHeight="1" x14ac:dyDescent="0.15">
      <c r="A42" s="99"/>
      <c r="B42" s="85"/>
      <c r="C42" s="85"/>
      <c r="D42" s="85"/>
      <c r="E42" s="85"/>
      <c r="F42" s="85"/>
      <c r="G42" s="100"/>
      <c r="H42" s="84"/>
      <c r="I42" s="85"/>
      <c r="J42" s="85"/>
      <c r="K42" s="85"/>
      <c r="L42" s="86"/>
    </row>
    <row r="43" spans="1:12" ht="14.25" customHeight="1" x14ac:dyDescent="0.15">
      <c r="A43" s="99"/>
      <c r="B43" s="85"/>
      <c r="C43" s="85"/>
      <c r="D43" s="85"/>
      <c r="E43" s="85"/>
      <c r="F43" s="85"/>
      <c r="G43" s="100"/>
      <c r="H43" s="84"/>
      <c r="I43" s="85"/>
      <c r="J43" s="85"/>
      <c r="K43" s="85"/>
      <c r="L43" s="86"/>
    </row>
    <row r="44" spans="1:12" ht="14.25" customHeight="1" x14ac:dyDescent="0.15">
      <c r="A44" s="99"/>
      <c r="B44" s="85"/>
      <c r="C44" s="85"/>
      <c r="D44" s="85"/>
      <c r="E44" s="85"/>
      <c r="F44" s="85"/>
      <c r="G44" s="100"/>
      <c r="H44" s="84"/>
      <c r="I44" s="85"/>
      <c r="J44" s="85"/>
      <c r="K44" s="85"/>
      <c r="L44" s="86"/>
    </row>
    <row r="45" spans="1:12" ht="14.25" customHeight="1" x14ac:dyDescent="0.15">
      <c r="A45" s="99"/>
      <c r="B45" s="85"/>
      <c r="C45" s="85"/>
      <c r="D45" s="85"/>
      <c r="E45" s="85"/>
      <c r="F45" s="85"/>
      <c r="G45" s="100"/>
      <c r="H45" s="84"/>
      <c r="I45" s="85"/>
      <c r="J45" s="85"/>
      <c r="K45" s="85"/>
      <c r="L45" s="86"/>
    </row>
    <row r="46" spans="1:12" ht="14.25" customHeight="1" x14ac:dyDescent="0.15">
      <c r="A46" s="99"/>
      <c r="B46" s="85"/>
      <c r="C46" s="85"/>
      <c r="D46" s="85"/>
      <c r="E46" s="85"/>
      <c r="F46" s="85"/>
      <c r="G46" s="100"/>
      <c r="H46" s="84"/>
      <c r="I46" s="85"/>
      <c r="J46" s="85"/>
      <c r="K46" s="85"/>
      <c r="L46" s="86"/>
    </row>
    <row r="47" spans="1:12" ht="14.25" customHeight="1" x14ac:dyDescent="0.15">
      <c r="A47" s="99"/>
      <c r="B47" s="85"/>
      <c r="C47" s="85"/>
      <c r="D47" s="85"/>
      <c r="E47" s="85"/>
      <c r="F47" s="85"/>
      <c r="G47" s="100"/>
      <c r="H47" s="84"/>
      <c r="I47" s="85"/>
      <c r="J47" s="85"/>
      <c r="K47" s="85"/>
      <c r="L47" s="86"/>
    </row>
    <row r="48" spans="1:12" ht="14.25" customHeight="1" x14ac:dyDescent="0.15">
      <c r="A48" s="92"/>
      <c r="B48" s="88"/>
      <c r="C48" s="88"/>
      <c r="D48" s="88"/>
      <c r="E48" s="88"/>
      <c r="F48" s="88"/>
      <c r="G48" s="93"/>
      <c r="H48" s="87"/>
      <c r="I48" s="88"/>
      <c r="J48" s="88"/>
      <c r="K48" s="88"/>
      <c r="L48" s="89"/>
    </row>
  </sheetData>
  <sheetProtection formatCells="0" selectLockedCells="1"/>
  <mergeCells count="38">
    <mergeCell ref="A18:G27"/>
    <mergeCell ref="H18:L18"/>
    <mergeCell ref="H19:L28"/>
    <mergeCell ref="A28:G28"/>
    <mergeCell ref="A29:G39"/>
    <mergeCell ref="H29:L29"/>
    <mergeCell ref="H30:L48"/>
    <mergeCell ref="A40:G40"/>
    <mergeCell ref="A41:G48"/>
    <mergeCell ref="A6:B6"/>
    <mergeCell ref="C6:G6"/>
    <mergeCell ref="B7:E7"/>
    <mergeCell ref="H7:I7"/>
    <mergeCell ref="J7:L7"/>
    <mergeCell ref="B8:E8"/>
    <mergeCell ref="H8:L10"/>
    <mergeCell ref="A9:D9"/>
    <mergeCell ref="E9:G9"/>
    <mergeCell ref="A10:D13"/>
    <mergeCell ref="E10:G13"/>
    <mergeCell ref="H11:H12"/>
    <mergeCell ref="I11:L12"/>
    <mergeCell ref="H13:H17"/>
    <mergeCell ref="I13:J13"/>
    <mergeCell ref="K13:L13"/>
    <mergeCell ref="A14:G14"/>
    <mergeCell ref="I14:J17"/>
    <mergeCell ref="K14:L17"/>
    <mergeCell ref="A15:G16"/>
    <mergeCell ref="A17:G17"/>
    <mergeCell ref="I2:K2"/>
    <mergeCell ref="A3:L3"/>
    <mergeCell ref="A4:B4"/>
    <mergeCell ref="H4:L4"/>
    <mergeCell ref="A5:B5"/>
    <mergeCell ref="C5:G5"/>
    <mergeCell ref="H5:I5"/>
    <mergeCell ref="J5:L5"/>
  </mergeCells>
  <phoneticPr fontId="1"/>
  <dataValidations count="3">
    <dataValidation imeMode="off" allowBlank="1" showInputMessage="1" showErrorMessage="1" sqref="D4 G4 C5"/>
    <dataValidation imeMode="off" allowBlank="1" showInputMessage="1" showErrorMessage="1" promptTitle="＜入力例＞" prompt="2002/10/11" sqref="J7:L7 J5:L5"/>
    <dataValidation imeMode="hiragana" allowBlank="1" showInputMessage="1" showErrorMessage="1" sqref="H18:L18 A18 A10 E10:F10 A41 A15 A29 H19 K14 H30 I14 I11:L12"/>
  </dataValidations>
  <printOptions horizontalCentered="1" verticalCentered="1"/>
  <pageMargins left="0.39370078740157483" right="0.39370078740157483" top="0.39370078740157483" bottom="0.39370078740157483" header="0.51181102362204722" footer="0.51181102362204722"/>
  <pageSetup paperSize="9" scale="79" orientation="landscape" horizontalDpi="152"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view="pageBreakPreview" zoomScaleNormal="100" zoomScaleSheetLayoutView="100" workbookViewId="0">
      <selection activeCell="E4" sqref="E4"/>
    </sheetView>
  </sheetViews>
  <sheetFormatPr defaultRowHeight="13.5" x14ac:dyDescent="0.15"/>
  <cols>
    <col min="1" max="1" width="16.625" customWidth="1"/>
    <col min="2" max="2" width="5.625" customWidth="1"/>
    <col min="3" max="4" width="11.125" customWidth="1"/>
    <col min="5" max="5" width="14.5" customWidth="1"/>
    <col min="6" max="7" width="16.625" customWidth="1"/>
    <col min="8" max="8" width="12.375" customWidth="1"/>
    <col min="9" max="9" width="7.625" customWidth="1"/>
    <col min="10" max="10" width="30" customWidth="1"/>
    <col min="11" max="12" width="18.625" customWidth="1"/>
    <col min="13" max="13" width="9" hidden="1" customWidth="1"/>
  </cols>
  <sheetData>
    <row r="1" spans="1:13" ht="6" customHeight="1" x14ac:dyDescent="0.15"/>
    <row r="2" spans="1:13" s="19" customFormat="1" ht="15.75" x14ac:dyDescent="0.15">
      <c r="A2" s="19" t="s">
        <v>133</v>
      </c>
      <c r="I2" s="65"/>
      <c r="J2" s="65"/>
      <c r="K2" s="65"/>
    </row>
    <row r="3" spans="1:13" ht="18.75" customHeight="1" thickBot="1" x14ac:dyDescent="0.2">
      <c r="A3" s="67" t="s">
        <v>45</v>
      </c>
      <c r="B3" s="67"/>
      <c r="C3" s="67"/>
      <c r="D3" s="67"/>
      <c r="E3" s="67"/>
      <c r="F3" s="67"/>
      <c r="G3" s="67"/>
      <c r="H3" s="67"/>
      <c r="I3" s="67"/>
      <c r="J3" s="67"/>
      <c r="K3" s="67"/>
      <c r="L3" s="67"/>
      <c r="M3">
        <v>11</v>
      </c>
    </row>
    <row r="4" spans="1:13" ht="24" customHeight="1" x14ac:dyDescent="0.15">
      <c r="A4" s="74" t="s">
        <v>136</v>
      </c>
      <c r="B4" s="75"/>
      <c r="C4" s="16" t="str">
        <f ca="1">IF(INDIRECT("代表10症例一覧!C"&amp;M3)="","",INDIRECT("代表10症例一覧!B"&amp;M3))</f>
        <v/>
      </c>
      <c r="D4" s="33" t="s">
        <v>13</v>
      </c>
      <c r="E4" s="16" t="str">
        <f ca="1">IF(INDIRECT("代表10症例一覧!C"&amp;M3)="","",INDIRECT("代表10症例一覧!E"&amp;M3))</f>
        <v/>
      </c>
      <c r="F4" s="33" t="s">
        <v>36</v>
      </c>
      <c r="G4" s="16" t="str">
        <f ca="1">IF(INDIRECT("代表10症例一覧!C"&amp;M3)="","",INDIRECT("代表10症例一覧!D"&amp;M3))</f>
        <v/>
      </c>
      <c r="H4" s="78" t="s">
        <v>16</v>
      </c>
      <c r="I4" s="79"/>
      <c r="J4" s="79"/>
      <c r="K4" s="79"/>
      <c r="L4" s="80"/>
    </row>
    <row r="5" spans="1:13" ht="24" customHeight="1" x14ac:dyDescent="0.15">
      <c r="A5" s="70" t="s">
        <v>38</v>
      </c>
      <c r="B5" s="71"/>
      <c r="C5" s="72" t="str">
        <f ca="1">IF(INDIRECT("代表10症例一覧!C"&amp;M3)="","",INDIRECT("代表10症例一覧!K"&amp;M3))</f>
        <v/>
      </c>
      <c r="D5" s="72"/>
      <c r="E5" s="72"/>
      <c r="F5" s="72"/>
      <c r="G5" s="73"/>
      <c r="H5" s="68" t="s">
        <v>15</v>
      </c>
      <c r="I5" s="69"/>
      <c r="J5" s="124"/>
      <c r="K5" s="124"/>
      <c r="L5" s="125"/>
    </row>
    <row r="6" spans="1:13" ht="29.45" customHeight="1" thickBot="1" x14ac:dyDescent="0.2">
      <c r="A6" s="76" t="s">
        <v>39</v>
      </c>
      <c r="B6" s="77"/>
      <c r="C6" s="72" t="str">
        <f ca="1">IF(INDIRECT("代表10症例一覧!C"&amp;M3)="","",INDIRECT("代表10症例一覧!L"&amp;M3))</f>
        <v/>
      </c>
      <c r="D6" s="72"/>
      <c r="E6" s="72"/>
      <c r="F6" s="72"/>
      <c r="G6" s="73"/>
      <c r="H6" s="4"/>
      <c r="I6" s="5"/>
      <c r="J6" s="5"/>
      <c r="K6" s="5"/>
      <c r="L6" s="6"/>
    </row>
    <row r="7" spans="1:13" ht="27" customHeight="1" thickBot="1" x14ac:dyDescent="0.2">
      <c r="A7" s="31" t="s">
        <v>73</v>
      </c>
      <c r="B7" s="117" t="str">
        <f ca="1">IF(INDIRECT("代表10症例一覧!C"&amp;M3)="","",INDIRECT("代表10症例一覧!G"&amp;M3))</f>
        <v/>
      </c>
      <c r="C7" s="117"/>
      <c r="D7" s="117"/>
      <c r="E7" s="117"/>
      <c r="F7" s="34" t="s">
        <v>37</v>
      </c>
      <c r="G7" s="1" t="str">
        <f ca="1">IF(INDIRECT("代表10症例一覧!C"&amp;M3)="","",INDIRECT("代表10症例一覧!J"&amp;M3))</f>
        <v/>
      </c>
      <c r="H7" s="133" t="s">
        <v>14</v>
      </c>
      <c r="I7" s="134"/>
      <c r="J7" s="124"/>
      <c r="K7" s="124"/>
      <c r="L7" s="125"/>
    </row>
    <row r="8" spans="1:13" ht="27" customHeight="1" thickBot="1" x14ac:dyDescent="0.2">
      <c r="A8" s="32" t="s">
        <v>74</v>
      </c>
      <c r="B8" s="117" t="str">
        <f ca="1">IF(INDIRECT("代表10症例一覧!C"&amp;M3)="","",INDIRECT("代表10症例一覧!H"&amp;M3))</f>
        <v/>
      </c>
      <c r="C8" s="117"/>
      <c r="D8" s="117"/>
      <c r="E8" s="117"/>
      <c r="F8" s="34" t="s">
        <v>75</v>
      </c>
      <c r="G8" s="15" t="str">
        <f ca="1">IF(INDIRECT("代表10症例一覧!C"&amp;M3)="","",INDIRECT("代表10症例一覧!I"&amp;M3))</f>
        <v/>
      </c>
      <c r="H8" s="118"/>
      <c r="I8" s="119"/>
      <c r="J8" s="119"/>
      <c r="K8" s="119"/>
      <c r="L8" s="120"/>
    </row>
    <row r="9" spans="1:13" ht="20.45" customHeight="1" x14ac:dyDescent="0.15">
      <c r="A9" s="129" t="s">
        <v>0</v>
      </c>
      <c r="B9" s="130"/>
      <c r="C9" s="130"/>
      <c r="D9" s="132"/>
      <c r="E9" s="129" t="s">
        <v>1</v>
      </c>
      <c r="F9" s="130"/>
      <c r="G9" s="131"/>
      <c r="H9" s="118"/>
      <c r="I9" s="119"/>
      <c r="J9" s="119"/>
      <c r="K9" s="119"/>
      <c r="L9" s="120"/>
    </row>
    <row r="10" spans="1:13" ht="14.25" customHeight="1" x14ac:dyDescent="0.15">
      <c r="A10" s="90"/>
      <c r="B10" s="82"/>
      <c r="C10" s="82"/>
      <c r="D10" s="83"/>
      <c r="E10" s="90"/>
      <c r="F10" s="110"/>
      <c r="G10" s="91"/>
      <c r="H10" s="121"/>
      <c r="I10" s="122"/>
      <c r="J10" s="122"/>
      <c r="K10" s="122"/>
      <c r="L10" s="123"/>
    </row>
    <row r="11" spans="1:13" ht="14.25" customHeight="1" x14ac:dyDescent="0.15">
      <c r="A11" s="99"/>
      <c r="B11" s="85"/>
      <c r="C11" s="85"/>
      <c r="D11" s="86"/>
      <c r="E11" s="99"/>
      <c r="F11" s="111"/>
      <c r="G11" s="100"/>
      <c r="H11" s="94" t="s">
        <v>11</v>
      </c>
      <c r="I11" s="101"/>
      <c r="J11" s="101"/>
      <c r="K11" s="101"/>
      <c r="L11" s="102"/>
    </row>
    <row r="12" spans="1:13" ht="14.25" customHeight="1" x14ac:dyDescent="0.15">
      <c r="A12" s="99"/>
      <c r="B12" s="85"/>
      <c r="C12" s="85"/>
      <c r="D12" s="86"/>
      <c r="E12" s="99"/>
      <c r="F12" s="111"/>
      <c r="G12" s="100"/>
      <c r="H12" s="95"/>
      <c r="I12" s="103"/>
      <c r="J12" s="103"/>
      <c r="K12" s="103"/>
      <c r="L12" s="104"/>
    </row>
    <row r="13" spans="1:13" ht="18" customHeight="1" x14ac:dyDescent="0.15">
      <c r="A13" s="92"/>
      <c r="B13" s="88"/>
      <c r="C13" s="88"/>
      <c r="D13" s="89"/>
      <c r="E13" s="92"/>
      <c r="F13" s="88"/>
      <c r="G13" s="93"/>
      <c r="H13" s="135" t="s">
        <v>5</v>
      </c>
      <c r="I13" s="138" t="s">
        <v>4</v>
      </c>
      <c r="J13" s="112"/>
      <c r="K13" s="112" t="s">
        <v>3</v>
      </c>
      <c r="L13" s="113"/>
    </row>
    <row r="14" spans="1:13" ht="15.75" customHeight="1" x14ac:dyDescent="0.15">
      <c r="A14" s="114" t="s">
        <v>2</v>
      </c>
      <c r="B14" s="115"/>
      <c r="C14" s="115"/>
      <c r="D14" s="115"/>
      <c r="E14" s="115"/>
      <c r="F14" s="115"/>
      <c r="G14" s="116"/>
      <c r="H14" s="136"/>
      <c r="I14" s="90"/>
      <c r="J14" s="83"/>
      <c r="K14" s="90"/>
      <c r="L14" s="83"/>
    </row>
    <row r="15" spans="1:13" ht="15" customHeight="1" x14ac:dyDescent="0.15">
      <c r="A15" s="90"/>
      <c r="B15" s="82"/>
      <c r="C15" s="82"/>
      <c r="D15" s="82"/>
      <c r="E15" s="82"/>
      <c r="F15" s="82"/>
      <c r="G15" s="91"/>
      <c r="H15" s="136"/>
      <c r="I15" s="99"/>
      <c r="J15" s="86"/>
      <c r="K15" s="99"/>
      <c r="L15" s="86"/>
    </row>
    <row r="16" spans="1:13" ht="15" customHeight="1" x14ac:dyDescent="0.15">
      <c r="A16" s="92"/>
      <c r="B16" s="88"/>
      <c r="C16" s="88"/>
      <c r="D16" s="88"/>
      <c r="E16" s="88"/>
      <c r="F16" s="88"/>
      <c r="G16" s="93"/>
      <c r="H16" s="136"/>
      <c r="I16" s="99"/>
      <c r="J16" s="86"/>
      <c r="K16" s="99"/>
      <c r="L16" s="86"/>
    </row>
    <row r="17" spans="1:12" ht="15.75" customHeight="1" x14ac:dyDescent="0.15">
      <c r="A17" s="114" t="s">
        <v>7</v>
      </c>
      <c r="B17" s="115"/>
      <c r="C17" s="115"/>
      <c r="D17" s="115"/>
      <c r="E17" s="115"/>
      <c r="F17" s="115"/>
      <c r="G17" s="116"/>
      <c r="H17" s="137"/>
      <c r="I17" s="92"/>
      <c r="J17" s="89"/>
      <c r="K17" s="92"/>
      <c r="L17" s="89"/>
    </row>
    <row r="18" spans="1:12" ht="15.75" customHeight="1" x14ac:dyDescent="0.15">
      <c r="A18" s="105"/>
      <c r="B18" s="82"/>
      <c r="C18" s="82"/>
      <c r="D18" s="82"/>
      <c r="E18" s="82"/>
      <c r="F18" s="82"/>
      <c r="G18" s="91"/>
      <c r="H18" s="96" t="s">
        <v>10</v>
      </c>
      <c r="I18" s="97"/>
      <c r="J18" s="97"/>
      <c r="K18" s="97"/>
      <c r="L18" s="98"/>
    </row>
    <row r="19" spans="1:12" ht="14.25" customHeight="1" x14ac:dyDescent="0.15">
      <c r="A19" s="99"/>
      <c r="B19" s="85"/>
      <c r="C19" s="85"/>
      <c r="D19" s="85"/>
      <c r="E19" s="85"/>
      <c r="F19" s="85"/>
      <c r="G19" s="100"/>
      <c r="H19" s="81"/>
      <c r="I19" s="82"/>
      <c r="J19" s="82"/>
      <c r="K19" s="82"/>
      <c r="L19" s="83"/>
    </row>
    <row r="20" spans="1:12" ht="14.25" customHeight="1" x14ac:dyDescent="0.15">
      <c r="A20" s="99"/>
      <c r="B20" s="85"/>
      <c r="C20" s="85"/>
      <c r="D20" s="85"/>
      <c r="E20" s="85"/>
      <c r="F20" s="85"/>
      <c r="G20" s="100"/>
      <c r="H20" s="84"/>
      <c r="I20" s="85"/>
      <c r="J20" s="85"/>
      <c r="K20" s="85"/>
      <c r="L20" s="86"/>
    </row>
    <row r="21" spans="1:12" ht="14.25" customHeight="1" x14ac:dyDescent="0.15">
      <c r="A21" s="99"/>
      <c r="B21" s="85"/>
      <c r="C21" s="85"/>
      <c r="D21" s="85"/>
      <c r="E21" s="85"/>
      <c r="F21" s="85"/>
      <c r="G21" s="100"/>
      <c r="H21" s="84"/>
      <c r="I21" s="85"/>
      <c r="J21" s="85"/>
      <c r="K21" s="85"/>
      <c r="L21" s="86"/>
    </row>
    <row r="22" spans="1:12" ht="14.25" customHeight="1" x14ac:dyDescent="0.15">
      <c r="A22" s="99"/>
      <c r="B22" s="85"/>
      <c r="C22" s="85"/>
      <c r="D22" s="85"/>
      <c r="E22" s="85"/>
      <c r="F22" s="85"/>
      <c r="G22" s="100"/>
      <c r="H22" s="84"/>
      <c r="I22" s="85"/>
      <c r="J22" s="85"/>
      <c r="K22" s="85"/>
      <c r="L22" s="86"/>
    </row>
    <row r="23" spans="1:12" ht="14.25" customHeight="1" x14ac:dyDescent="0.15">
      <c r="A23" s="99"/>
      <c r="B23" s="85"/>
      <c r="C23" s="85"/>
      <c r="D23" s="85"/>
      <c r="E23" s="85"/>
      <c r="F23" s="85"/>
      <c r="G23" s="100"/>
      <c r="H23" s="84"/>
      <c r="I23" s="85"/>
      <c r="J23" s="85"/>
      <c r="K23" s="85"/>
      <c r="L23" s="86"/>
    </row>
    <row r="24" spans="1:12" ht="14.25" customHeight="1" x14ac:dyDescent="0.15">
      <c r="A24" s="99"/>
      <c r="B24" s="85"/>
      <c r="C24" s="85"/>
      <c r="D24" s="85"/>
      <c r="E24" s="85"/>
      <c r="F24" s="85"/>
      <c r="G24" s="100"/>
      <c r="H24" s="84"/>
      <c r="I24" s="85"/>
      <c r="J24" s="85"/>
      <c r="K24" s="85"/>
      <c r="L24" s="86"/>
    </row>
    <row r="25" spans="1:12" ht="14.25" customHeight="1" x14ac:dyDescent="0.15">
      <c r="A25" s="99"/>
      <c r="B25" s="85"/>
      <c r="C25" s="85"/>
      <c r="D25" s="85"/>
      <c r="E25" s="85"/>
      <c r="F25" s="85"/>
      <c r="G25" s="100"/>
      <c r="H25" s="84"/>
      <c r="I25" s="85"/>
      <c r="J25" s="85"/>
      <c r="K25" s="85"/>
      <c r="L25" s="86"/>
    </row>
    <row r="26" spans="1:12" ht="14.25" customHeight="1" x14ac:dyDescent="0.15">
      <c r="A26" s="99"/>
      <c r="B26" s="85"/>
      <c r="C26" s="85"/>
      <c r="D26" s="85"/>
      <c r="E26" s="85"/>
      <c r="F26" s="85"/>
      <c r="G26" s="100"/>
      <c r="H26" s="84"/>
      <c r="I26" s="85"/>
      <c r="J26" s="85"/>
      <c r="K26" s="85"/>
      <c r="L26" s="86"/>
    </row>
    <row r="27" spans="1:12" ht="14.25" customHeight="1" x14ac:dyDescent="0.15">
      <c r="A27" s="92"/>
      <c r="B27" s="88"/>
      <c r="C27" s="88"/>
      <c r="D27" s="88"/>
      <c r="E27" s="88"/>
      <c r="F27" s="88"/>
      <c r="G27" s="93"/>
      <c r="H27" s="84"/>
      <c r="I27" s="85"/>
      <c r="J27" s="85"/>
      <c r="K27" s="85"/>
      <c r="L27" s="86"/>
    </row>
    <row r="28" spans="1:12" ht="15.75" customHeight="1" x14ac:dyDescent="0.15">
      <c r="A28" s="126" t="s">
        <v>6</v>
      </c>
      <c r="B28" s="97"/>
      <c r="C28" s="97"/>
      <c r="D28" s="97"/>
      <c r="E28" s="127"/>
      <c r="F28" s="127"/>
      <c r="G28" s="128"/>
      <c r="H28" s="87"/>
      <c r="I28" s="88"/>
      <c r="J28" s="88"/>
      <c r="K28" s="88"/>
      <c r="L28" s="89"/>
    </row>
    <row r="29" spans="1:12" ht="15.75" customHeight="1" x14ac:dyDescent="0.15">
      <c r="A29" s="90"/>
      <c r="B29" s="82"/>
      <c r="C29" s="82"/>
      <c r="D29" s="82"/>
      <c r="E29" s="82"/>
      <c r="F29" s="82"/>
      <c r="G29" s="91"/>
      <c r="H29" s="96" t="s">
        <v>9</v>
      </c>
      <c r="I29" s="97"/>
      <c r="J29" s="97"/>
      <c r="K29" s="97"/>
      <c r="L29" s="98"/>
    </row>
    <row r="30" spans="1:12" ht="14.25" customHeight="1" x14ac:dyDescent="0.15">
      <c r="A30" s="99"/>
      <c r="B30" s="85"/>
      <c r="C30" s="85"/>
      <c r="D30" s="85"/>
      <c r="E30" s="85"/>
      <c r="F30" s="85"/>
      <c r="G30" s="100"/>
      <c r="H30" s="81"/>
      <c r="I30" s="82"/>
      <c r="J30" s="82"/>
      <c r="K30" s="82"/>
      <c r="L30" s="83"/>
    </row>
    <row r="31" spans="1:12" x14ac:dyDescent="0.15">
      <c r="A31" s="99"/>
      <c r="B31" s="85"/>
      <c r="C31" s="85"/>
      <c r="D31" s="85"/>
      <c r="E31" s="85"/>
      <c r="F31" s="85"/>
      <c r="G31" s="100"/>
      <c r="H31" s="84"/>
      <c r="I31" s="85"/>
      <c r="J31" s="85"/>
      <c r="K31" s="85"/>
      <c r="L31" s="86"/>
    </row>
    <row r="32" spans="1:12" x14ac:dyDescent="0.15">
      <c r="A32" s="99"/>
      <c r="B32" s="85"/>
      <c r="C32" s="85"/>
      <c r="D32" s="85"/>
      <c r="E32" s="85"/>
      <c r="F32" s="85"/>
      <c r="G32" s="100"/>
      <c r="H32" s="84"/>
      <c r="I32" s="85"/>
      <c r="J32" s="85"/>
      <c r="K32" s="85"/>
      <c r="L32" s="86"/>
    </row>
    <row r="33" spans="1:12" x14ac:dyDescent="0.15">
      <c r="A33" s="99"/>
      <c r="B33" s="85"/>
      <c r="C33" s="85"/>
      <c r="D33" s="85"/>
      <c r="E33" s="85"/>
      <c r="F33" s="85"/>
      <c r="G33" s="100"/>
      <c r="H33" s="84"/>
      <c r="I33" s="85"/>
      <c r="J33" s="85"/>
      <c r="K33" s="85"/>
      <c r="L33" s="86"/>
    </row>
    <row r="34" spans="1:12" x14ac:dyDescent="0.15">
      <c r="A34" s="99"/>
      <c r="B34" s="85"/>
      <c r="C34" s="85"/>
      <c r="D34" s="85"/>
      <c r="E34" s="85"/>
      <c r="F34" s="85"/>
      <c r="G34" s="100"/>
      <c r="H34" s="84"/>
      <c r="I34" s="85"/>
      <c r="J34" s="85"/>
      <c r="K34" s="85"/>
      <c r="L34" s="86"/>
    </row>
    <row r="35" spans="1:12" x14ac:dyDescent="0.15">
      <c r="A35" s="99"/>
      <c r="B35" s="85"/>
      <c r="C35" s="85"/>
      <c r="D35" s="85"/>
      <c r="E35" s="85"/>
      <c r="F35" s="85"/>
      <c r="G35" s="100"/>
      <c r="H35" s="84"/>
      <c r="I35" s="85"/>
      <c r="J35" s="85"/>
      <c r="K35" s="85"/>
      <c r="L35" s="86"/>
    </row>
    <row r="36" spans="1:12" ht="14.25" customHeight="1" x14ac:dyDescent="0.15">
      <c r="A36" s="99"/>
      <c r="B36" s="85"/>
      <c r="C36" s="85"/>
      <c r="D36" s="85"/>
      <c r="E36" s="85"/>
      <c r="F36" s="85"/>
      <c r="G36" s="100"/>
      <c r="H36" s="84"/>
      <c r="I36" s="85"/>
      <c r="J36" s="85"/>
      <c r="K36" s="85"/>
      <c r="L36" s="86"/>
    </row>
    <row r="37" spans="1:12" x14ac:dyDescent="0.15">
      <c r="A37" s="99"/>
      <c r="B37" s="85"/>
      <c r="C37" s="85"/>
      <c r="D37" s="85"/>
      <c r="E37" s="85"/>
      <c r="F37" s="85"/>
      <c r="G37" s="100"/>
      <c r="H37" s="84"/>
      <c r="I37" s="85"/>
      <c r="J37" s="85"/>
      <c r="K37" s="85"/>
      <c r="L37" s="86"/>
    </row>
    <row r="38" spans="1:12" x14ac:dyDescent="0.15">
      <c r="A38" s="99"/>
      <c r="B38" s="85"/>
      <c r="C38" s="85"/>
      <c r="D38" s="85"/>
      <c r="E38" s="85"/>
      <c r="F38" s="85"/>
      <c r="G38" s="100"/>
      <c r="H38" s="84"/>
      <c r="I38" s="85"/>
      <c r="J38" s="85"/>
      <c r="K38" s="85"/>
      <c r="L38" s="86"/>
    </row>
    <row r="39" spans="1:12" x14ac:dyDescent="0.15">
      <c r="A39" s="92"/>
      <c r="B39" s="88"/>
      <c r="C39" s="88"/>
      <c r="D39" s="88"/>
      <c r="E39" s="88"/>
      <c r="F39" s="88"/>
      <c r="G39" s="93"/>
      <c r="H39" s="84"/>
      <c r="I39" s="85"/>
      <c r="J39" s="85"/>
      <c r="K39" s="85"/>
      <c r="L39" s="86"/>
    </row>
    <row r="40" spans="1:12" ht="15.75" customHeight="1" x14ac:dyDescent="0.15">
      <c r="A40" s="106" t="s">
        <v>8</v>
      </c>
      <c r="B40" s="107"/>
      <c r="C40" s="107"/>
      <c r="D40" s="107"/>
      <c r="E40" s="108"/>
      <c r="F40" s="108"/>
      <c r="G40" s="109"/>
      <c r="H40" s="84"/>
      <c r="I40" s="85"/>
      <c r="J40" s="85"/>
      <c r="K40" s="85"/>
      <c r="L40" s="86"/>
    </row>
    <row r="41" spans="1:12" ht="14.25" customHeight="1" x14ac:dyDescent="0.15">
      <c r="A41" s="90"/>
      <c r="B41" s="82"/>
      <c r="C41" s="82"/>
      <c r="D41" s="82"/>
      <c r="E41" s="82"/>
      <c r="F41" s="82"/>
      <c r="G41" s="91"/>
      <c r="H41" s="84"/>
      <c r="I41" s="85"/>
      <c r="J41" s="85"/>
      <c r="K41" s="85"/>
      <c r="L41" s="86"/>
    </row>
    <row r="42" spans="1:12" ht="14.25" customHeight="1" x14ac:dyDescent="0.15">
      <c r="A42" s="99"/>
      <c r="B42" s="85"/>
      <c r="C42" s="85"/>
      <c r="D42" s="85"/>
      <c r="E42" s="85"/>
      <c r="F42" s="85"/>
      <c r="G42" s="100"/>
      <c r="H42" s="84"/>
      <c r="I42" s="85"/>
      <c r="J42" s="85"/>
      <c r="K42" s="85"/>
      <c r="L42" s="86"/>
    </row>
    <row r="43" spans="1:12" ht="14.25" customHeight="1" x14ac:dyDescent="0.15">
      <c r="A43" s="99"/>
      <c r="B43" s="85"/>
      <c r="C43" s="85"/>
      <c r="D43" s="85"/>
      <c r="E43" s="85"/>
      <c r="F43" s="85"/>
      <c r="G43" s="100"/>
      <c r="H43" s="84"/>
      <c r="I43" s="85"/>
      <c r="J43" s="85"/>
      <c r="K43" s="85"/>
      <c r="L43" s="86"/>
    </row>
    <row r="44" spans="1:12" ht="14.25" customHeight="1" x14ac:dyDescent="0.15">
      <c r="A44" s="99"/>
      <c r="B44" s="85"/>
      <c r="C44" s="85"/>
      <c r="D44" s="85"/>
      <c r="E44" s="85"/>
      <c r="F44" s="85"/>
      <c r="G44" s="100"/>
      <c r="H44" s="84"/>
      <c r="I44" s="85"/>
      <c r="J44" s="85"/>
      <c r="K44" s="85"/>
      <c r="L44" s="86"/>
    </row>
    <row r="45" spans="1:12" ht="14.25" customHeight="1" x14ac:dyDescent="0.15">
      <c r="A45" s="99"/>
      <c r="B45" s="85"/>
      <c r="C45" s="85"/>
      <c r="D45" s="85"/>
      <c r="E45" s="85"/>
      <c r="F45" s="85"/>
      <c r="G45" s="100"/>
      <c r="H45" s="84"/>
      <c r="I45" s="85"/>
      <c r="J45" s="85"/>
      <c r="K45" s="85"/>
      <c r="L45" s="86"/>
    </row>
    <row r="46" spans="1:12" ht="14.25" customHeight="1" x14ac:dyDescent="0.15">
      <c r="A46" s="99"/>
      <c r="B46" s="85"/>
      <c r="C46" s="85"/>
      <c r="D46" s="85"/>
      <c r="E46" s="85"/>
      <c r="F46" s="85"/>
      <c r="G46" s="100"/>
      <c r="H46" s="84"/>
      <c r="I46" s="85"/>
      <c r="J46" s="85"/>
      <c r="K46" s="85"/>
      <c r="L46" s="86"/>
    </row>
    <row r="47" spans="1:12" ht="14.25" customHeight="1" x14ac:dyDescent="0.15">
      <c r="A47" s="99"/>
      <c r="B47" s="85"/>
      <c r="C47" s="85"/>
      <c r="D47" s="85"/>
      <c r="E47" s="85"/>
      <c r="F47" s="85"/>
      <c r="G47" s="100"/>
      <c r="H47" s="84"/>
      <c r="I47" s="85"/>
      <c r="J47" s="85"/>
      <c r="K47" s="85"/>
      <c r="L47" s="86"/>
    </row>
    <row r="48" spans="1:12" ht="14.25" customHeight="1" x14ac:dyDescent="0.15">
      <c r="A48" s="92"/>
      <c r="B48" s="88"/>
      <c r="C48" s="88"/>
      <c r="D48" s="88"/>
      <c r="E48" s="88"/>
      <c r="F48" s="88"/>
      <c r="G48" s="93"/>
      <c r="H48" s="87"/>
      <c r="I48" s="88"/>
      <c r="J48" s="88"/>
      <c r="K48" s="88"/>
      <c r="L48" s="89"/>
    </row>
  </sheetData>
  <sheetProtection formatCells="0" selectLockedCells="1"/>
  <mergeCells count="38">
    <mergeCell ref="A18:G27"/>
    <mergeCell ref="H18:L18"/>
    <mergeCell ref="H19:L28"/>
    <mergeCell ref="A28:G28"/>
    <mergeCell ref="A29:G39"/>
    <mergeCell ref="H29:L29"/>
    <mergeCell ref="H30:L48"/>
    <mergeCell ref="A40:G40"/>
    <mergeCell ref="A41:G48"/>
    <mergeCell ref="A6:B6"/>
    <mergeCell ref="C6:G6"/>
    <mergeCell ref="B7:E7"/>
    <mergeCell ref="H7:I7"/>
    <mergeCell ref="J7:L7"/>
    <mergeCell ref="B8:E8"/>
    <mergeCell ref="H8:L10"/>
    <mergeCell ref="A9:D9"/>
    <mergeCell ref="E9:G9"/>
    <mergeCell ref="A10:D13"/>
    <mergeCell ref="E10:G13"/>
    <mergeCell ref="H11:H12"/>
    <mergeCell ref="I11:L12"/>
    <mergeCell ref="H13:H17"/>
    <mergeCell ref="I13:J13"/>
    <mergeCell ref="K13:L13"/>
    <mergeCell ref="A14:G14"/>
    <mergeCell ref="I14:J17"/>
    <mergeCell ref="K14:L17"/>
    <mergeCell ref="A15:G16"/>
    <mergeCell ref="A17:G17"/>
    <mergeCell ref="I2:K2"/>
    <mergeCell ref="A3:L3"/>
    <mergeCell ref="A4:B4"/>
    <mergeCell ref="H4:L4"/>
    <mergeCell ref="A5:B5"/>
    <mergeCell ref="C5:G5"/>
    <mergeCell ref="H5:I5"/>
    <mergeCell ref="J5:L5"/>
  </mergeCells>
  <phoneticPr fontId="1"/>
  <dataValidations count="3">
    <dataValidation imeMode="hiragana" allowBlank="1" showInputMessage="1" showErrorMessage="1" sqref="H18:L18 A18 A10 E10:F10 A41 A15 A29 H19 K14 H30 I14 I11:L12"/>
    <dataValidation imeMode="off" allowBlank="1" showInputMessage="1" showErrorMessage="1" promptTitle="＜入力例＞" prompt="2002/10/11" sqref="J7:L7 J5:L5"/>
    <dataValidation imeMode="off" allowBlank="1" showInputMessage="1" showErrorMessage="1" sqref="D4 G4 C5"/>
  </dataValidations>
  <printOptions horizontalCentered="1" verticalCentered="1"/>
  <pageMargins left="0.39370078740157483" right="0.39370078740157483" top="0.39370078740157483" bottom="0.39370078740157483" header="0.51181102362204722" footer="0.51181102362204722"/>
  <pageSetup paperSize="9" scale="79" orientation="landscape" horizontalDpi="152"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view="pageBreakPreview" zoomScaleNormal="100" zoomScaleSheetLayoutView="100" workbookViewId="0">
      <selection activeCell="E4" sqref="E4"/>
    </sheetView>
  </sheetViews>
  <sheetFormatPr defaultRowHeight="13.5" x14ac:dyDescent="0.15"/>
  <cols>
    <col min="1" max="1" width="16.625" customWidth="1"/>
    <col min="2" max="2" width="5.625" customWidth="1"/>
    <col min="3" max="4" width="11.125" customWidth="1"/>
    <col min="5" max="5" width="14.5" customWidth="1"/>
    <col min="6" max="7" width="16.625" customWidth="1"/>
    <col min="8" max="8" width="12.375" customWidth="1"/>
    <col min="9" max="9" width="7.625" customWidth="1"/>
    <col min="10" max="10" width="30" customWidth="1"/>
    <col min="11" max="12" width="18.625" customWidth="1"/>
    <col min="13" max="13" width="9" hidden="1" customWidth="1"/>
  </cols>
  <sheetData>
    <row r="1" spans="1:13" ht="6" customHeight="1" x14ac:dyDescent="0.15"/>
    <row r="2" spans="1:13" s="19" customFormat="1" ht="15.75" x14ac:dyDescent="0.15">
      <c r="A2" s="19" t="s">
        <v>133</v>
      </c>
      <c r="I2" s="65"/>
      <c r="J2" s="65"/>
      <c r="K2" s="65"/>
    </row>
    <row r="3" spans="1:13" ht="18.75" customHeight="1" thickBot="1" x14ac:dyDescent="0.2">
      <c r="A3" s="67" t="s">
        <v>46</v>
      </c>
      <c r="B3" s="67"/>
      <c r="C3" s="67"/>
      <c r="D3" s="67"/>
      <c r="E3" s="67"/>
      <c r="F3" s="67"/>
      <c r="G3" s="67"/>
      <c r="H3" s="67"/>
      <c r="I3" s="67"/>
      <c r="J3" s="67"/>
      <c r="K3" s="67"/>
      <c r="L3" s="67"/>
      <c r="M3">
        <v>12</v>
      </c>
    </row>
    <row r="4" spans="1:13" ht="24" customHeight="1" x14ac:dyDescent="0.15">
      <c r="A4" s="74" t="s">
        <v>136</v>
      </c>
      <c r="B4" s="75"/>
      <c r="C4" s="16" t="str">
        <f ca="1">IF(INDIRECT("代表10症例一覧!C"&amp;M3)="","",INDIRECT("代表10症例一覧!B"&amp;M3))</f>
        <v/>
      </c>
      <c r="D4" s="33" t="s">
        <v>13</v>
      </c>
      <c r="E4" s="16" t="str">
        <f ca="1">IF(INDIRECT("代表10症例一覧!C"&amp;M3)="","",INDIRECT("代表10症例一覧!E"&amp;M3))</f>
        <v/>
      </c>
      <c r="F4" s="33" t="s">
        <v>36</v>
      </c>
      <c r="G4" s="16" t="str">
        <f ca="1">IF(INDIRECT("代表10症例一覧!C"&amp;M3)="","",INDIRECT("代表10症例一覧!D"&amp;M3))</f>
        <v/>
      </c>
      <c r="H4" s="78" t="s">
        <v>16</v>
      </c>
      <c r="I4" s="79"/>
      <c r="J4" s="79"/>
      <c r="K4" s="79"/>
      <c r="L4" s="80"/>
    </row>
    <row r="5" spans="1:13" ht="24" customHeight="1" x14ac:dyDescent="0.15">
      <c r="A5" s="70" t="s">
        <v>38</v>
      </c>
      <c r="B5" s="71"/>
      <c r="C5" s="72" t="str">
        <f ca="1">IF(INDIRECT("代表10症例一覧!C"&amp;M3)="","",INDIRECT("代表10症例一覧!K"&amp;M3))</f>
        <v/>
      </c>
      <c r="D5" s="72"/>
      <c r="E5" s="72"/>
      <c r="F5" s="72"/>
      <c r="G5" s="73"/>
      <c r="H5" s="68" t="s">
        <v>15</v>
      </c>
      <c r="I5" s="69"/>
      <c r="J5" s="124"/>
      <c r="K5" s="124"/>
      <c r="L5" s="125"/>
    </row>
    <row r="6" spans="1:13" ht="29.45" customHeight="1" thickBot="1" x14ac:dyDescent="0.2">
      <c r="A6" s="76" t="s">
        <v>39</v>
      </c>
      <c r="B6" s="77"/>
      <c r="C6" s="72" t="str">
        <f ca="1">IF(INDIRECT("代表10症例一覧!C"&amp;M3)="","",INDIRECT("代表10症例一覧!L"&amp;M3))</f>
        <v/>
      </c>
      <c r="D6" s="72"/>
      <c r="E6" s="72"/>
      <c r="F6" s="72"/>
      <c r="G6" s="73"/>
      <c r="H6" s="4"/>
      <c r="I6" s="5"/>
      <c r="J6" s="5"/>
      <c r="K6" s="5"/>
      <c r="L6" s="6"/>
    </row>
    <row r="7" spans="1:13" ht="27" customHeight="1" thickBot="1" x14ac:dyDescent="0.2">
      <c r="A7" s="31" t="s">
        <v>73</v>
      </c>
      <c r="B7" s="117" t="str">
        <f ca="1">IF(INDIRECT("代表10症例一覧!C"&amp;M3)="","",INDIRECT("代表10症例一覧!G"&amp;M3))</f>
        <v/>
      </c>
      <c r="C7" s="117"/>
      <c r="D7" s="117"/>
      <c r="E7" s="117"/>
      <c r="F7" s="34" t="s">
        <v>37</v>
      </c>
      <c r="G7" s="1" t="str">
        <f ca="1">IF(INDIRECT("代表10症例一覧!C"&amp;M3)="","",INDIRECT("代表10症例一覧!J"&amp;M3))</f>
        <v/>
      </c>
      <c r="H7" s="133" t="s">
        <v>14</v>
      </c>
      <c r="I7" s="134"/>
      <c r="J7" s="124"/>
      <c r="K7" s="124"/>
      <c r="L7" s="125"/>
    </row>
    <row r="8" spans="1:13" ht="27" customHeight="1" thickBot="1" x14ac:dyDescent="0.2">
      <c r="A8" s="32" t="s">
        <v>74</v>
      </c>
      <c r="B8" s="117" t="str">
        <f ca="1">IF(INDIRECT("代表10症例一覧!C"&amp;M3)="","",INDIRECT("代表10症例一覧!H"&amp;M3))</f>
        <v/>
      </c>
      <c r="C8" s="117"/>
      <c r="D8" s="117"/>
      <c r="E8" s="117"/>
      <c r="F8" s="34" t="s">
        <v>75</v>
      </c>
      <c r="G8" s="15" t="str">
        <f ca="1">IF(INDIRECT("代表10症例一覧!C"&amp;M3)="","",INDIRECT("代表10症例一覧!I"&amp;M3))</f>
        <v/>
      </c>
      <c r="H8" s="118"/>
      <c r="I8" s="119"/>
      <c r="J8" s="119"/>
      <c r="K8" s="119"/>
      <c r="L8" s="120"/>
    </row>
    <row r="9" spans="1:13" ht="20.45" customHeight="1" x14ac:dyDescent="0.15">
      <c r="A9" s="129" t="s">
        <v>0</v>
      </c>
      <c r="B9" s="130"/>
      <c r="C9" s="130"/>
      <c r="D9" s="132"/>
      <c r="E9" s="129" t="s">
        <v>1</v>
      </c>
      <c r="F9" s="130"/>
      <c r="G9" s="131"/>
      <c r="H9" s="118"/>
      <c r="I9" s="119"/>
      <c r="J9" s="119"/>
      <c r="K9" s="119"/>
      <c r="L9" s="120"/>
    </row>
    <row r="10" spans="1:13" ht="14.25" customHeight="1" x14ac:dyDescent="0.15">
      <c r="A10" s="90"/>
      <c r="B10" s="82"/>
      <c r="C10" s="82"/>
      <c r="D10" s="83"/>
      <c r="E10" s="90"/>
      <c r="F10" s="110"/>
      <c r="G10" s="91"/>
      <c r="H10" s="121"/>
      <c r="I10" s="122"/>
      <c r="J10" s="122"/>
      <c r="K10" s="122"/>
      <c r="L10" s="123"/>
    </row>
    <row r="11" spans="1:13" ht="14.25" customHeight="1" x14ac:dyDescent="0.15">
      <c r="A11" s="99"/>
      <c r="B11" s="85"/>
      <c r="C11" s="85"/>
      <c r="D11" s="86"/>
      <c r="E11" s="99"/>
      <c r="F11" s="111"/>
      <c r="G11" s="100"/>
      <c r="H11" s="94" t="s">
        <v>11</v>
      </c>
      <c r="I11" s="101"/>
      <c r="J11" s="101"/>
      <c r="K11" s="101"/>
      <c r="L11" s="102"/>
    </row>
    <row r="12" spans="1:13" ht="14.25" customHeight="1" x14ac:dyDescent="0.15">
      <c r="A12" s="99"/>
      <c r="B12" s="85"/>
      <c r="C12" s="85"/>
      <c r="D12" s="86"/>
      <c r="E12" s="99"/>
      <c r="F12" s="111"/>
      <c r="G12" s="100"/>
      <c r="H12" s="95"/>
      <c r="I12" s="103"/>
      <c r="J12" s="103"/>
      <c r="K12" s="103"/>
      <c r="L12" s="104"/>
    </row>
    <row r="13" spans="1:13" ht="18" customHeight="1" x14ac:dyDescent="0.15">
      <c r="A13" s="92"/>
      <c r="B13" s="88"/>
      <c r="C13" s="88"/>
      <c r="D13" s="89"/>
      <c r="E13" s="92"/>
      <c r="F13" s="88"/>
      <c r="G13" s="93"/>
      <c r="H13" s="135" t="s">
        <v>5</v>
      </c>
      <c r="I13" s="138" t="s">
        <v>4</v>
      </c>
      <c r="J13" s="112"/>
      <c r="K13" s="112" t="s">
        <v>3</v>
      </c>
      <c r="L13" s="113"/>
    </row>
    <row r="14" spans="1:13" ht="15.75" customHeight="1" x14ac:dyDescent="0.15">
      <c r="A14" s="114" t="s">
        <v>2</v>
      </c>
      <c r="B14" s="115"/>
      <c r="C14" s="115"/>
      <c r="D14" s="115"/>
      <c r="E14" s="115"/>
      <c r="F14" s="115"/>
      <c r="G14" s="116"/>
      <c r="H14" s="136"/>
      <c r="I14" s="90"/>
      <c r="J14" s="83"/>
      <c r="K14" s="90"/>
      <c r="L14" s="83"/>
    </row>
    <row r="15" spans="1:13" ht="15" customHeight="1" x14ac:dyDescent="0.15">
      <c r="A15" s="90"/>
      <c r="B15" s="82"/>
      <c r="C15" s="82"/>
      <c r="D15" s="82"/>
      <c r="E15" s="82"/>
      <c r="F15" s="82"/>
      <c r="G15" s="91"/>
      <c r="H15" s="136"/>
      <c r="I15" s="99"/>
      <c r="J15" s="86"/>
      <c r="K15" s="99"/>
      <c r="L15" s="86"/>
    </row>
    <row r="16" spans="1:13" ht="15" customHeight="1" x14ac:dyDescent="0.15">
      <c r="A16" s="92"/>
      <c r="B16" s="88"/>
      <c r="C16" s="88"/>
      <c r="D16" s="88"/>
      <c r="E16" s="88"/>
      <c r="F16" s="88"/>
      <c r="G16" s="93"/>
      <c r="H16" s="136"/>
      <c r="I16" s="99"/>
      <c r="J16" s="86"/>
      <c r="K16" s="99"/>
      <c r="L16" s="86"/>
    </row>
    <row r="17" spans="1:12" ht="15.75" customHeight="1" x14ac:dyDescent="0.15">
      <c r="A17" s="114" t="s">
        <v>7</v>
      </c>
      <c r="B17" s="115"/>
      <c r="C17" s="115"/>
      <c r="D17" s="115"/>
      <c r="E17" s="115"/>
      <c r="F17" s="115"/>
      <c r="G17" s="116"/>
      <c r="H17" s="137"/>
      <c r="I17" s="92"/>
      <c r="J17" s="89"/>
      <c r="K17" s="92"/>
      <c r="L17" s="89"/>
    </row>
    <row r="18" spans="1:12" ht="15.75" customHeight="1" x14ac:dyDescent="0.15">
      <c r="A18" s="105"/>
      <c r="B18" s="82"/>
      <c r="C18" s="82"/>
      <c r="D18" s="82"/>
      <c r="E18" s="82"/>
      <c r="F18" s="82"/>
      <c r="G18" s="91"/>
      <c r="H18" s="96" t="s">
        <v>10</v>
      </c>
      <c r="I18" s="97"/>
      <c r="J18" s="97"/>
      <c r="K18" s="97"/>
      <c r="L18" s="98"/>
    </row>
    <row r="19" spans="1:12" ht="14.25" customHeight="1" x14ac:dyDescent="0.15">
      <c r="A19" s="99"/>
      <c r="B19" s="85"/>
      <c r="C19" s="85"/>
      <c r="D19" s="85"/>
      <c r="E19" s="85"/>
      <c r="F19" s="85"/>
      <c r="G19" s="100"/>
      <c r="H19" s="81"/>
      <c r="I19" s="82"/>
      <c r="J19" s="82"/>
      <c r="K19" s="82"/>
      <c r="L19" s="83"/>
    </row>
    <row r="20" spans="1:12" ht="14.25" customHeight="1" x14ac:dyDescent="0.15">
      <c r="A20" s="99"/>
      <c r="B20" s="85"/>
      <c r="C20" s="85"/>
      <c r="D20" s="85"/>
      <c r="E20" s="85"/>
      <c r="F20" s="85"/>
      <c r="G20" s="100"/>
      <c r="H20" s="84"/>
      <c r="I20" s="85"/>
      <c r="J20" s="85"/>
      <c r="K20" s="85"/>
      <c r="L20" s="86"/>
    </row>
    <row r="21" spans="1:12" ht="14.25" customHeight="1" x14ac:dyDescent="0.15">
      <c r="A21" s="99"/>
      <c r="B21" s="85"/>
      <c r="C21" s="85"/>
      <c r="D21" s="85"/>
      <c r="E21" s="85"/>
      <c r="F21" s="85"/>
      <c r="G21" s="100"/>
      <c r="H21" s="84"/>
      <c r="I21" s="85"/>
      <c r="J21" s="85"/>
      <c r="K21" s="85"/>
      <c r="L21" s="86"/>
    </row>
    <row r="22" spans="1:12" ht="14.25" customHeight="1" x14ac:dyDescent="0.15">
      <c r="A22" s="99"/>
      <c r="B22" s="85"/>
      <c r="C22" s="85"/>
      <c r="D22" s="85"/>
      <c r="E22" s="85"/>
      <c r="F22" s="85"/>
      <c r="G22" s="100"/>
      <c r="H22" s="84"/>
      <c r="I22" s="85"/>
      <c r="J22" s="85"/>
      <c r="K22" s="85"/>
      <c r="L22" s="86"/>
    </row>
    <row r="23" spans="1:12" ht="14.25" customHeight="1" x14ac:dyDescent="0.15">
      <c r="A23" s="99"/>
      <c r="B23" s="85"/>
      <c r="C23" s="85"/>
      <c r="D23" s="85"/>
      <c r="E23" s="85"/>
      <c r="F23" s="85"/>
      <c r="G23" s="100"/>
      <c r="H23" s="84"/>
      <c r="I23" s="85"/>
      <c r="J23" s="85"/>
      <c r="K23" s="85"/>
      <c r="L23" s="86"/>
    </row>
    <row r="24" spans="1:12" ht="14.25" customHeight="1" x14ac:dyDescent="0.15">
      <c r="A24" s="99"/>
      <c r="B24" s="85"/>
      <c r="C24" s="85"/>
      <c r="D24" s="85"/>
      <c r="E24" s="85"/>
      <c r="F24" s="85"/>
      <c r="G24" s="100"/>
      <c r="H24" s="84"/>
      <c r="I24" s="85"/>
      <c r="J24" s="85"/>
      <c r="K24" s="85"/>
      <c r="L24" s="86"/>
    </row>
    <row r="25" spans="1:12" ht="14.25" customHeight="1" x14ac:dyDescent="0.15">
      <c r="A25" s="99"/>
      <c r="B25" s="85"/>
      <c r="C25" s="85"/>
      <c r="D25" s="85"/>
      <c r="E25" s="85"/>
      <c r="F25" s="85"/>
      <c r="G25" s="100"/>
      <c r="H25" s="84"/>
      <c r="I25" s="85"/>
      <c r="J25" s="85"/>
      <c r="K25" s="85"/>
      <c r="L25" s="86"/>
    </row>
    <row r="26" spans="1:12" ht="14.25" customHeight="1" x14ac:dyDescent="0.15">
      <c r="A26" s="99"/>
      <c r="B26" s="85"/>
      <c r="C26" s="85"/>
      <c r="D26" s="85"/>
      <c r="E26" s="85"/>
      <c r="F26" s="85"/>
      <c r="G26" s="100"/>
      <c r="H26" s="84"/>
      <c r="I26" s="85"/>
      <c r="J26" s="85"/>
      <c r="K26" s="85"/>
      <c r="L26" s="86"/>
    </row>
    <row r="27" spans="1:12" ht="14.25" customHeight="1" x14ac:dyDescent="0.15">
      <c r="A27" s="92"/>
      <c r="B27" s="88"/>
      <c r="C27" s="88"/>
      <c r="D27" s="88"/>
      <c r="E27" s="88"/>
      <c r="F27" s="88"/>
      <c r="G27" s="93"/>
      <c r="H27" s="84"/>
      <c r="I27" s="85"/>
      <c r="J27" s="85"/>
      <c r="K27" s="85"/>
      <c r="L27" s="86"/>
    </row>
    <row r="28" spans="1:12" ht="15.75" customHeight="1" x14ac:dyDescent="0.15">
      <c r="A28" s="126" t="s">
        <v>6</v>
      </c>
      <c r="B28" s="97"/>
      <c r="C28" s="97"/>
      <c r="D28" s="97"/>
      <c r="E28" s="127"/>
      <c r="F28" s="127"/>
      <c r="G28" s="128"/>
      <c r="H28" s="87"/>
      <c r="I28" s="88"/>
      <c r="J28" s="88"/>
      <c r="K28" s="88"/>
      <c r="L28" s="89"/>
    </row>
    <row r="29" spans="1:12" ht="15.75" customHeight="1" x14ac:dyDescent="0.15">
      <c r="A29" s="90"/>
      <c r="B29" s="82"/>
      <c r="C29" s="82"/>
      <c r="D29" s="82"/>
      <c r="E29" s="82"/>
      <c r="F29" s="82"/>
      <c r="G29" s="91"/>
      <c r="H29" s="96" t="s">
        <v>9</v>
      </c>
      <c r="I29" s="97"/>
      <c r="J29" s="97"/>
      <c r="K29" s="97"/>
      <c r="L29" s="98"/>
    </row>
    <row r="30" spans="1:12" ht="14.25" customHeight="1" x14ac:dyDescent="0.15">
      <c r="A30" s="99"/>
      <c r="B30" s="85"/>
      <c r="C30" s="85"/>
      <c r="D30" s="85"/>
      <c r="E30" s="85"/>
      <c r="F30" s="85"/>
      <c r="G30" s="100"/>
      <c r="H30" s="81"/>
      <c r="I30" s="82"/>
      <c r="J30" s="82"/>
      <c r="K30" s="82"/>
      <c r="L30" s="83"/>
    </row>
    <row r="31" spans="1:12" x14ac:dyDescent="0.15">
      <c r="A31" s="99"/>
      <c r="B31" s="85"/>
      <c r="C31" s="85"/>
      <c r="D31" s="85"/>
      <c r="E31" s="85"/>
      <c r="F31" s="85"/>
      <c r="G31" s="100"/>
      <c r="H31" s="84"/>
      <c r="I31" s="85"/>
      <c r="J31" s="85"/>
      <c r="K31" s="85"/>
      <c r="L31" s="86"/>
    </row>
    <row r="32" spans="1:12" x14ac:dyDescent="0.15">
      <c r="A32" s="99"/>
      <c r="B32" s="85"/>
      <c r="C32" s="85"/>
      <c r="D32" s="85"/>
      <c r="E32" s="85"/>
      <c r="F32" s="85"/>
      <c r="G32" s="100"/>
      <c r="H32" s="84"/>
      <c r="I32" s="85"/>
      <c r="J32" s="85"/>
      <c r="K32" s="85"/>
      <c r="L32" s="86"/>
    </row>
    <row r="33" spans="1:12" x14ac:dyDescent="0.15">
      <c r="A33" s="99"/>
      <c r="B33" s="85"/>
      <c r="C33" s="85"/>
      <c r="D33" s="85"/>
      <c r="E33" s="85"/>
      <c r="F33" s="85"/>
      <c r="G33" s="100"/>
      <c r="H33" s="84"/>
      <c r="I33" s="85"/>
      <c r="J33" s="85"/>
      <c r="K33" s="85"/>
      <c r="L33" s="86"/>
    </row>
    <row r="34" spans="1:12" x14ac:dyDescent="0.15">
      <c r="A34" s="99"/>
      <c r="B34" s="85"/>
      <c r="C34" s="85"/>
      <c r="D34" s="85"/>
      <c r="E34" s="85"/>
      <c r="F34" s="85"/>
      <c r="G34" s="100"/>
      <c r="H34" s="84"/>
      <c r="I34" s="85"/>
      <c r="J34" s="85"/>
      <c r="K34" s="85"/>
      <c r="L34" s="86"/>
    </row>
    <row r="35" spans="1:12" x14ac:dyDescent="0.15">
      <c r="A35" s="99"/>
      <c r="B35" s="85"/>
      <c r="C35" s="85"/>
      <c r="D35" s="85"/>
      <c r="E35" s="85"/>
      <c r="F35" s="85"/>
      <c r="G35" s="100"/>
      <c r="H35" s="84"/>
      <c r="I35" s="85"/>
      <c r="J35" s="85"/>
      <c r="K35" s="85"/>
      <c r="L35" s="86"/>
    </row>
    <row r="36" spans="1:12" ht="14.25" customHeight="1" x14ac:dyDescent="0.15">
      <c r="A36" s="99"/>
      <c r="B36" s="85"/>
      <c r="C36" s="85"/>
      <c r="D36" s="85"/>
      <c r="E36" s="85"/>
      <c r="F36" s="85"/>
      <c r="G36" s="100"/>
      <c r="H36" s="84"/>
      <c r="I36" s="85"/>
      <c r="J36" s="85"/>
      <c r="K36" s="85"/>
      <c r="L36" s="86"/>
    </row>
    <row r="37" spans="1:12" x14ac:dyDescent="0.15">
      <c r="A37" s="99"/>
      <c r="B37" s="85"/>
      <c r="C37" s="85"/>
      <c r="D37" s="85"/>
      <c r="E37" s="85"/>
      <c r="F37" s="85"/>
      <c r="G37" s="100"/>
      <c r="H37" s="84"/>
      <c r="I37" s="85"/>
      <c r="J37" s="85"/>
      <c r="K37" s="85"/>
      <c r="L37" s="86"/>
    </row>
    <row r="38" spans="1:12" x14ac:dyDescent="0.15">
      <c r="A38" s="99"/>
      <c r="B38" s="85"/>
      <c r="C38" s="85"/>
      <c r="D38" s="85"/>
      <c r="E38" s="85"/>
      <c r="F38" s="85"/>
      <c r="G38" s="100"/>
      <c r="H38" s="84"/>
      <c r="I38" s="85"/>
      <c r="J38" s="85"/>
      <c r="K38" s="85"/>
      <c r="L38" s="86"/>
    </row>
    <row r="39" spans="1:12" x14ac:dyDescent="0.15">
      <c r="A39" s="92"/>
      <c r="B39" s="88"/>
      <c r="C39" s="88"/>
      <c r="D39" s="88"/>
      <c r="E39" s="88"/>
      <c r="F39" s="88"/>
      <c r="G39" s="93"/>
      <c r="H39" s="84"/>
      <c r="I39" s="85"/>
      <c r="J39" s="85"/>
      <c r="K39" s="85"/>
      <c r="L39" s="86"/>
    </row>
    <row r="40" spans="1:12" ht="15.75" customHeight="1" x14ac:dyDescent="0.15">
      <c r="A40" s="106" t="s">
        <v>8</v>
      </c>
      <c r="B40" s="107"/>
      <c r="C40" s="107"/>
      <c r="D40" s="107"/>
      <c r="E40" s="108"/>
      <c r="F40" s="108"/>
      <c r="G40" s="109"/>
      <c r="H40" s="84"/>
      <c r="I40" s="85"/>
      <c r="J40" s="85"/>
      <c r="K40" s="85"/>
      <c r="L40" s="86"/>
    </row>
    <row r="41" spans="1:12" ht="14.25" customHeight="1" x14ac:dyDescent="0.15">
      <c r="A41" s="90"/>
      <c r="B41" s="82"/>
      <c r="C41" s="82"/>
      <c r="D41" s="82"/>
      <c r="E41" s="82"/>
      <c r="F41" s="82"/>
      <c r="G41" s="91"/>
      <c r="H41" s="84"/>
      <c r="I41" s="85"/>
      <c r="J41" s="85"/>
      <c r="K41" s="85"/>
      <c r="L41" s="86"/>
    </row>
    <row r="42" spans="1:12" ht="14.25" customHeight="1" x14ac:dyDescent="0.15">
      <c r="A42" s="99"/>
      <c r="B42" s="85"/>
      <c r="C42" s="85"/>
      <c r="D42" s="85"/>
      <c r="E42" s="85"/>
      <c r="F42" s="85"/>
      <c r="G42" s="100"/>
      <c r="H42" s="84"/>
      <c r="I42" s="85"/>
      <c r="J42" s="85"/>
      <c r="K42" s="85"/>
      <c r="L42" s="86"/>
    </row>
    <row r="43" spans="1:12" ht="14.25" customHeight="1" x14ac:dyDescent="0.15">
      <c r="A43" s="99"/>
      <c r="B43" s="85"/>
      <c r="C43" s="85"/>
      <c r="D43" s="85"/>
      <c r="E43" s="85"/>
      <c r="F43" s="85"/>
      <c r="G43" s="100"/>
      <c r="H43" s="84"/>
      <c r="I43" s="85"/>
      <c r="J43" s="85"/>
      <c r="K43" s="85"/>
      <c r="L43" s="86"/>
    </row>
    <row r="44" spans="1:12" ht="14.25" customHeight="1" x14ac:dyDescent="0.15">
      <c r="A44" s="99"/>
      <c r="B44" s="85"/>
      <c r="C44" s="85"/>
      <c r="D44" s="85"/>
      <c r="E44" s="85"/>
      <c r="F44" s="85"/>
      <c r="G44" s="100"/>
      <c r="H44" s="84"/>
      <c r="I44" s="85"/>
      <c r="J44" s="85"/>
      <c r="K44" s="85"/>
      <c r="L44" s="86"/>
    </row>
    <row r="45" spans="1:12" ht="14.25" customHeight="1" x14ac:dyDescent="0.15">
      <c r="A45" s="99"/>
      <c r="B45" s="85"/>
      <c r="C45" s="85"/>
      <c r="D45" s="85"/>
      <c r="E45" s="85"/>
      <c r="F45" s="85"/>
      <c r="G45" s="100"/>
      <c r="H45" s="84"/>
      <c r="I45" s="85"/>
      <c r="J45" s="85"/>
      <c r="K45" s="85"/>
      <c r="L45" s="86"/>
    </row>
    <row r="46" spans="1:12" ht="14.25" customHeight="1" x14ac:dyDescent="0.15">
      <c r="A46" s="99"/>
      <c r="B46" s="85"/>
      <c r="C46" s="85"/>
      <c r="D46" s="85"/>
      <c r="E46" s="85"/>
      <c r="F46" s="85"/>
      <c r="G46" s="100"/>
      <c r="H46" s="84"/>
      <c r="I46" s="85"/>
      <c r="J46" s="85"/>
      <c r="K46" s="85"/>
      <c r="L46" s="86"/>
    </row>
    <row r="47" spans="1:12" ht="14.25" customHeight="1" x14ac:dyDescent="0.15">
      <c r="A47" s="99"/>
      <c r="B47" s="85"/>
      <c r="C47" s="85"/>
      <c r="D47" s="85"/>
      <c r="E47" s="85"/>
      <c r="F47" s="85"/>
      <c r="G47" s="100"/>
      <c r="H47" s="84"/>
      <c r="I47" s="85"/>
      <c r="J47" s="85"/>
      <c r="K47" s="85"/>
      <c r="L47" s="86"/>
    </row>
    <row r="48" spans="1:12" ht="14.25" customHeight="1" x14ac:dyDescent="0.15">
      <c r="A48" s="92"/>
      <c r="B48" s="88"/>
      <c r="C48" s="88"/>
      <c r="D48" s="88"/>
      <c r="E48" s="88"/>
      <c r="F48" s="88"/>
      <c r="G48" s="93"/>
      <c r="H48" s="87"/>
      <c r="I48" s="88"/>
      <c r="J48" s="88"/>
      <c r="K48" s="88"/>
      <c r="L48" s="89"/>
    </row>
  </sheetData>
  <sheetProtection formatCells="0" selectLockedCells="1"/>
  <mergeCells count="38">
    <mergeCell ref="A18:G27"/>
    <mergeCell ref="H18:L18"/>
    <mergeCell ref="H19:L28"/>
    <mergeCell ref="A28:G28"/>
    <mergeCell ref="A29:G39"/>
    <mergeCell ref="H29:L29"/>
    <mergeCell ref="H30:L48"/>
    <mergeCell ref="A40:G40"/>
    <mergeCell ref="A41:G48"/>
    <mergeCell ref="A6:B6"/>
    <mergeCell ref="C6:G6"/>
    <mergeCell ref="B7:E7"/>
    <mergeCell ref="H7:I7"/>
    <mergeCell ref="J7:L7"/>
    <mergeCell ref="B8:E8"/>
    <mergeCell ref="H8:L10"/>
    <mergeCell ref="A9:D9"/>
    <mergeCell ref="E9:G9"/>
    <mergeCell ref="A10:D13"/>
    <mergeCell ref="E10:G13"/>
    <mergeCell ref="H11:H12"/>
    <mergeCell ref="I11:L12"/>
    <mergeCell ref="H13:H17"/>
    <mergeCell ref="I13:J13"/>
    <mergeCell ref="K13:L13"/>
    <mergeCell ref="A14:G14"/>
    <mergeCell ref="I14:J17"/>
    <mergeCell ref="K14:L17"/>
    <mergeCell ref="A15:G16"/>
    <mergeCell ref="A17:G17"/>
    <mergeCell ref="I2:K2"/>
    <mergeCell ref="A3:L3"/>
    <mergeCell ref="A4:B4"/>
    <mergeCell ref="H4:L4"/>
    <mergeCell ref="A5:B5"/>
    <mergeCell ref="C5:G5"/>
    <mergeCell ref="H5:I5"/>
    <mergeCell ref="J5:L5"/>
  </mergeCells>
  <phoneticPr fontId="1"/>
  <dataValidations count="3">
    <dataValidation imeMode="off" allowBlank="1" showInputMessage="1" showErrorMessage="1" sqref="D4 G4 C5"/>
    <dataValidation imeMode="off" allowBlank="1" showInputMessage="1" showErrorMessage="1" promptTitle="＜入力例＞" prompt="2002/10/11" sqref="J7:L7 J5:L5"/>
    <dataValidation imeMode="hiragana" allowBlank="1" showInputMessage="1" showErrorMessage="1" sqref="H18:L18 A18 A10 E10:F10 A41 A15 A29 H19 K14 H30 I14 I11:L12"/>
  </dataValidations>
  <printOptions horizontalCentered="1" verticalCentered="1"/>
  <pageMargins left="0.39370078740157483" right="0.39370078740157483" top="0.39370078740157483" bottom="0.39370078740157483" header="0.51181102362204722" footer="0.51181102362204722"/>
  <pageSetup paperSize="9" scale="79" orientation="landscape" horizontalDpi="152"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皮膚科学過去５年間の治療症例数</vt:lpstr>
      <vt:lpstr>代表10症例一覧</vt:lpstr>
      <vt:lpstr>例）</vt:lpstr>
      <vt:lpstr>No1</vt:lpstr>
      <vt:lpstr>No2</vt:lpstr>
      <vt:lpstr>No3</vt:lpstr>
      <vt:lpstr>No4</vt:lpstr>
      <vt:lpstr>No5</vt:lpstr>
      <vt:lpstr>No6</vt:lpstr>
      <vt:lpstr>No7</vt:lpstr>
      <vt:lpstr>No8</vt:lpstr>
      <vt:lpstr>No9</vt:lpstr>
      <vt:lpstr>No10</vt:lpstr>
      <vt:lpstr>'No1'!Print_Area</vt:lpstr>
      <vt:lpstr>'No10'!Print_Area</vt:lpstr>
      <vt:lpstr>'No2'!Print_Area</vt:lpstr>
      <vt:lpstr>'No3'!Print_Area</vt:lpstr>
      <vt:lpstr>'No4'!Print_Area</vt:lpstr>
      <vt:lpstr>'No5'!Print_Area</vt:lpstr>
      <vt:lpstr>'No6'!Print_Area</vt:lpstr>
      <vt:lpstr>'No7'!Print_Area</vt:lpstr>
      <vt:lpstr>'No8'!Print_Area</vt:lpstr>
      <vt:lpstr>'No9'!Print_Area</vt:lpstr>
      <vt:lpstr>代表10症例一覧!Print_Area</vt:lpstr>
      <vt:lpstr>皮膚科学過去５年間の治療症例数!Print_Area</vt:lpstr>
      <vt:lpstr>'例）'!Print_Area</vt:lpstr>
      <vt:lpstr>代表10症例一覧!Print_Titles</vt:lpstr>
    </vt:vector>
  </TitlesOfParts>
  <Company>社団法人 日本皮膚科学会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PC-13</dc:creator>
  <cp:lastModifiedBy>香川大学</cp:lastModifiedBy>
  <cp:lastPrinted>2019-05-28T07:48:31Z</cp:lastPrinted>
  <dcterms:created xsi:type="dcterms:W3CDTF">2004-01-16T03:51:21Z</dcterms:created>
  <dcterms:modified xsi:type="dcterms:W3CDTF">2019-05-30T06:46:16Z</dcterms:modified>
</cp:coreProperties>
</file>